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3395" windowHeight="11640"/>
  </bookViews>
  <sheets>
    <sheet name="Объекты" sheetId="1" r:id="rId1"/>
    <sheet name="Лист2" sheetId="2" r:id="rId2"/>
    <sheet name="Лист3" sheetId="3" r:id="rId3"/>
  </sheets>
  <definedNames>
    <definedName name="_xlnm._FilterDatabase" localSheetId="0" hidden="1">Объекты!$B$2:$E$2</definedName>
  </definedNames>
  <calcPr calcId="124519"/>
</workbook>
</file>

<file path=xl/calcChain.xml><?xml version="1.0" encoding="utf-8"?>
<calcChain xmlns="http://schemas.openxmlformats.org/spreadsheetml/2006/main">
  <c r="A101" i="1"/>
  <c r="A102" s="1"/>
  <c r="A98"/>
  <c r="A99"/>
  <c r="A100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8"/>
  <c r="A9" s="1"/>
  <c r="A10" s="1"/>
  <c r="A4" l="1"/>
  <c r="A5" s="1"/>
  <c r="A6" s="1"/>
  <c r="A7" s="1"/>
</calcChain>
</file>

<file path=xl/sharedStrings.xml><?xml version="1.0" encoding="utf-8"?>
<sst xmlns="http://schemas.openxmlformats.org/spreadsheetml/2006/main" count="397" uniqueCount="233">
  <si>
    <t>№ п/п</t>
  </si>
  <si>
    <t>Кадастровый (условный) номер</t>
  </si>
  <si>
    <t>Адрес</t>
  </si>
  <si>
    <t>Наименование объекта (назначение объекта)</t>
  </si>
  <si>
    <t xml:space="preserve">Здание насосной 1 подъема </t>
  </si>
  <si>
    <t>Башня накопительная заборной скважины № 120 ТБВ</t>
  </si>
  <si>
    <t>Башня накопительная заборной скважины № 132 ТБВ</t>
  </si>
  <si>
    <t>Водозаборная скважина № 120 ТБВ</t>
  </si>
  <si>
    <t>Водозаборная скважина № 132 ТБВ</t>
  </si>
  <si>
    <t>Водозаборная скважина № 132/1 ТБВ</t>
  </si>
  <si>
    <t>водозаборную скважину № 137 ТБВ</t>
  </si>
  <si>
    <t>Водонапорная башня</t>
  </si>
  <si>
    <t>Скважина № 1</t>
  </si>
  <si>
    <t>Скважина № 2</t>
  </si>
  <si>
    <t>Насосная станция</t>
  </si>
  <si>
    <t>Сооружение очистное</t>
  </si>
  <si>
    <t>Станция насосн. канализация</t>
  </si>
  <si>
    <t>село Верховино, в 40 метрах на юго-запад от ул. Кирпичная, № 19</t>
  </si>
  <si>
    <t>село Верховино, в 200 метрах на север от ул. Строителей, № 18а</t>
  </si>
  <si>
    <t>с. Верховино, в 4-х метрах на юго-запад от ул. Кирпичная, № 19</t>
  </si>
  <si>
    <t>Верховино, в 200 метрах на север от ул. Строителей, № 18а</t>
  </si>
  <si>
    <t>село Верховино, в 250 метрах на северо-восток от ул. Строителей, № 18а</t>
  </si>
  <si>
    <t>с.Верховино, в 50 метрах на восток от ул. Строителей, № 18а</t>
  </si>
  <si>
    <t>д. Дубровина, ул. Центральная, № 19г</t>
  </si>
  <si>
    <t>п. Кармак</t>
  </si>
  <si>
    <t xml:space="preserve">5км </t>
  </si>
  <si>
    <t>1км</t>
  </si>
  <si>
    <t>20м</t>
  </si>
  <si>
    <t>58м</t>
  </si>
  <si>
    <t>9кв.м</t>
  </si>
  <si>
    <t>66:29:1401002:504</t>
  </si>
  <si>
    <t>66:29:1401001:522</t>
  </si>
  <si>
    <t>66:29:1401002:502</t>
  </si>
  <si>
    <t>66:29:1401001:521</t>
  </si>
  <si>
    <t xml:space="preserve">66:29:1401001:520 </t>
  </si>
  <si>
    <t>66:29:0000000:3493</t>
  </si>
  <si>
    <t>66:29:0701001:338</t>
  </si>
  <si>
    <t>Часть нежилого помещения</t>
  </si>
  <si>
    <t>Нежилое помещение для ремонта (слесарная)</t>
  </si>
  <si>
    <t>помещение для столярных работ (столярный цех)</t>
  </si>
  <si>
    <t>Нежилое здание - гараж</t>
  </si>
  <si>
    <t xml:space="preserve">Артезианская скважина (Водозабор 2,5 куб. м/час) </t>
  </si>
  <si>
    <t>Водозабор 25куб.м/ч (поверхностный водоем)</t>
  </si>
  <si>
    <t xml:space="preserve">Артезианская скважина (Водозабор 2,5 м3/ч) </t>
  </si>
  <si>
    <t>Водозабор 6,5 м3/ч (скважина +башня)</t>
  </si>
  <si>
    <t>Насосная станция над скважиной № 2</t>
  </si>
  <si>
    <t>Скважина</t>
  </si>
  <si>
    <t>Здание КНС</t>
  </si>
  <si>
    <t>п.Луговской, ул. Клубная 35а</t>
  </si>
  <si>
    <t>п.Луговской, ул. Тугулымская, д.6а</t>
  </si>
  <si>
    <t>п.Луговской, ул. Тугулымская, д.17а</t>
  </si>
  <si>
    <t>р.п. Луговской, ул. Железнодорожная</t>
  </si>
  <si>
    <t>с. Яр</t>
  </si>
  <si>
    <t xml:space="preserve">п. Заводоуспенское, ул. Комсомольская </t>
  </si>
  <si>
    <t>д. Ядрышникова, ул. Комсомольская, 24а</t>
  </si>
  <si>
    <t xml:space="preserve">д. Ядрышникова, </t>
  </si>
  <si>
    <t>д. Гилева комплекс</t>
  </si>
  <si>
    <t>п.ж/д.ст. Тугулым</t>
  </si>
  <si>
    <t>р.п. Тугулым, ул. Полевая</t>
  </si>
  <si>
    <t>р.п. Тугулым, улица Молодежная, в 20 метрах на северо-восток от дома № 3</t>
  </si>
  <si>
    <t>р.п. Тугулым, улица Дорожная, в 73 метрах на северо-запад от дома № 15</t>
  </si>
  <si>
    <t>р.п. Тугулым, улица Новостроящаяся, между домом № 36 и домом № 38</t>
  </si>
  <si>
    <t>восточнее границы поселка водозабор</t>
  </si>
  <si>
    <t>д. Филина, ул. Молодежная, 1Ж</t>
  </si>
  <si>
    <t>р.п. Тугулым, ул. Октябрьская</t>
  </si>
  <si>
    <t>р.п. Тугулым, ул. Садовая</t>
  </si>
  <si>
    <t>66:29:2701009:178</t>
  </si>
  <si>
    <t>66:29:2701009:177</t>
  </si>
  <si>
    <t>66:29:2701009:124</t>
  </si>
  <si>
    <t>66:29:2201004:864</t>
  </si>
  <si>
    <t>66:29:2201005:225</t>
  </si>
  <si>
    <t>66:29:2201001:262</t>
  </si>
  <si>
    <t>66:29:0602001:888</t>
  </si>
  <si>
    <t>66:29:2301001:390</t>
  </si>
  <si>
    <t>45м</t>
  </si>
  <si>
    <t>30м</t>
  </si>
  <si>
    <t>1000м</t>
  </si>
  <si>
    <t>Часть здания аптеки № 125</t>
  </si>
  <si>
    <t xml:space="preserve">Гараж </t>
  </si>
  <si>
    <t>Сушилка</t>
  </si>
  <si>
    <t>ул.Ленина 61</t>
  </si>
  <si>
    <t>Здание автогаража</t>
  </si>
  <si>
    <t>Нежилое здание (Здание автостанции)</t>
  </si>
  <si>
    <t>66:29:2201018:185</t>
  </si>
  <si>
    <t xml:space="preserve">  66:29:2201010:87</t>
  </si>
  <si>
    <t>Площадь/протяженность</t>
  </si>
  <si>
    <t>Сведения о правообладателе муниципального недвижимого имущества</t>
  </si>
  <si>
    <t>Водопровод</t>
  </si>
  <si>
    <t>9км</t>
  </si>
  <si>
    <t>Водопроводная сеть</t>
  </si>
  <si>
    <t>Канализационные сети</t>
  </si>
  <si>
    <t>с Верховино, ул. Совхозная</t>
  </si>
  <si>
    <t xml:space="preserve">Водопроводная сеть </t>
  </si>
  <si>
    <t>11км</t>
  </si>
  <si>
    <t>р.п. Луговской</t>
  </si>
  <si>
    <t>р.п. Тугулым</t>
  </si>
  <si>
    <t>14км</t>
  </si>
  <si>
    <t>Насосная станция для размещения насоса</t>
  </si>
  <si>
    <t>66:29:2701010:685</t>
  </si>
  <si>
    <t>Резервуар водонакопительный</t>
  </si>
  <si>
    <t>р.п. Луговской, ул. Тугулымская, 8</t>
  </si>
  <si>
    <t>66:29:2701009:180</t>
  </si>
  <si>
    <t>водопроводная сеть</t>
  </si>
  <si>
    <t>п. Заводоуспенское</t>
  </si>
  <si>
    <t>5,7 км</t>
  </si>
  <si>
    <t>2,7 км</t>
  </si>
  <si>
    <t xml:space="preserve">д. Гилева </t>
  </si>
  <si>
    <t>7,012 км</t>
  </si>
  <si>
    <t>66:29:0000000:3425</t>
  </si>
  <si>
    <t>Сеть водопровода</t>
  </si>
  <si>
    <t>863м</t>
  </si>
  <si>
    <t>35м</t>
  </si>
  <si>
    <t>Системы водоснабжения (1,2тыс.м3 в сутки)(водозабор)</t>
  </si>
  <si>
    <t>в 1,5 км восточнее р.п. Тугулым</t>
  </si>
  <si>
    <t>Уличный водопровод</t>
  </si>
  <si>
    <t>Канализационная сеть</t>
  </si>
  <si>
    <t>66:29:2701008:407</t>
  </si>
  <si>
    <t>Нежилые помещения (каб. 1,2,9,10,15)</t>
  </si>
  <si>
    <t>п.г.т. Тугулым, ул. Гагарина, 2</t>
  </si>
  <si>
    <t xml:space="preserve">66:29:2201011:313 </t>
  </si>
  <si>
    <t>Нежилые помещения (кабинеты 20, 21, 22)</t>
  </si>
  <si>
    <t>66:29:2201011:313</t>
  </si>
  <si>
    <t>с. Яр (на расстоянии 700м юго-западнее от жилого дома № 9 по улице Подстанция)</t>
  </si>
  <si>
    <t>66:29:2501001:607</t>
  </si>
  <si>
    <t>47м</t>
  </si>
  <si>
    <t>Водозабор 2,5м3/ч (артезианская скважина)</t>
  </si>
  <si>
    <t>с.Яр, (5км Юг)</t>
  </si>
  <si>
    <t>66:29:2901001:367</t>
  </si>
  <si>
    <t>66:29:2901001:368</t>
  </si>
  <si>
    <t>высота 25м</t>
  </si>
  <si>
    <t>Пожарные гидранты</t>
  </si>
  <si>
    <t>с. Яр, Мира 4,5, Гагарина,5, Мира 12, Ленина 55,56,90, Пролетарская 16, Школьная 1,3, Октябрьская 2</t>
  </si>
  <si>
    <t>0,5-3,5м</t>
  </si>
  <si>
    <t>66:29:3501005:486</t>
  </si>
  <si>
    <t>66:29:1101001:125</t>
  </si>
  <si>
    <t>д. Ядрышникова, Октябрьская, Комсомольская, 1</t>
  </si>
  <si>
    <t>05-3,5м</t>
  </si>
  <si>
    <t>66:29:0602004:277</t>
  </si>
  <si>
    <t>Ограждение насосной станции (скважины)</t>
  </si>
  <si>
    <t>1,2 тыс.кв.м</t>
  </si>
  <si>
    <t>Артезианская скважина</t>
  </si>
  <si>
    <t>Свердловская область, Тугулымский район, р.п. Тугулым, в 100 м от объездной дороги</t>
  </si>
  <si>
    <t>66:29:0000000:3474</t>
  </si>
  <si>
    <t>глубина 40м</t>
  </si>
  <si>
    <t>66:29:0000000:3472,3473,3474,3475,3476,3477,3478,3479,3480,3481,3482,3483,3484,</t>
  </si>
  <si>
    <t>12км</t>
  </si>
  <si>
    <t>Железобетонный резервуар</t>
  </si>
  <si>
    <t>Канализационный колодец</t>
  </si>
  <si>
    <t>п.г.т. Тугулым, ул. Школьная, д. 30</t>
  </si>
  <si>
    <t>глубина 1.5м</t>
  </si>
  <si>
    <t>Коллектор</t>
  </si>
  <si>
    <t>р.п. Тугулым, ул. Молодежная</t>
  </si>
  <si>
    <t>Самотечный коллектор</t>
  </si>
  <si>
    <t>2км</t>
  </si>
  <si>
    <t>Пожарные гидранты с высотой от 1,5м до 1,75м</t>
  </si>
  <si>
    <t>п.г.т. Тугулым, 10м южнее от ул. Олимпийская, д. 1а</t>
  </si>
  <si>
    <t>п.г.т. Тугулым, 70м восточнее от ул. Молодежная, д. 21</t>
  </si>
  <si>
    <t>п.г.т. Тугулым, ул. Полевая, д. 31 корп. 2</t>
  </si>
  <si>
    <t>п.г.т. Тугулым, ул. Полевая, д. 31 корп. 4</t>
  </si>
  <si>
    <t>п.г.т. Тугулым, ул. Школьная, д. 16</t>
  </si>
  <si>
    <t>п.г.т. Тугулым, ул. Белопухова, д. 8</t>
  </si>
  <si>
    <t>Водозаборная колонка</t>
  </si>
  <si>
    <t xml:space="preserve">р.п. Тугулым, </t>
  </si>
  <si>
    <t>Водозаборные колонки</t>
  </si>
  <si>
    <t>Насос UNIPUMP FEKAMAX 100-15-7.5</t>
  </si>
  <si>
    <t>Насос ГНОМ 40-25</t>
  </si>
  <si>
    <t>Насос ЭЦВ 6-25-70 ЗПН</t>
  </si>
  <si>
    <t>п. Луговской</t>
  </si>
  <si>
    <t>п. Юшала, ул.Комсомольская, Западная, Ломоносова</t>
  </si>
  <si>
    <t>с.Трошково, ул. Строителей, Советская, Юбилейная</t>
  </si>
  <si>
    <t>с. Трошково, ул. Мира, д. 23</t>
  </si>
  <si>
    <t>с. Трошково, пер. Школьный, д. 13</t>
  </si>
  <si>
    <t>с. Трошково, ул. Гагарина, д. 16</t>
  </si>
  <si>
    <t>с. Трошково, ул. Строителей, д. 1</t>
  </si>
  <si>
    <t>с. Трошково, ул. Рабочая, д. 1</t>
  </si>
  <si>
    <t>Плотина</t>
  </si>
  <si>
    <t>Станция 1 подъема, р. Юшала, хим. Установка</t>
  </si>
  <si>
    <t>длина-200м, высота от 1м до 3-х м</t>
  </si>
  <si>
    <t>р. Юшала,  хим. установка</t>
  </si>
  <si>
    <t>Здание шлакобл. Рапол. на платине</t>
  </si>
  <si>
    <t xml:space="preserve">Водовод со станции 1 подъема </t>
  </si>
  <si>
    <t>Водовод со станции 1 подъема до станции 2 подъема п. Юшала</t>
  </si>
  <si>
    <t>труба диаметром 219*8)</t>
  </si>
  <si>
    <t>Здание насосной 2 подъема  с пристроем для филтров</t>
  </si>
  <si>
    <t>п. Юшала, ул Чехова, 19 (зд. кирпичное 2 эт. Общий строит. объем 720м2)</t>
  </si>
  <si>
    <t>66:29:1501003:814</t>
  </si>
  <si>
    <t xml:space="preserve"> Станция 2 подъема, п. Юшала, ул. Чехова 19 (Кирп. Сооружение)</t>
  </si>
  <si>
    <t>66:29:1501003:813</t>
  </si>
  <si>
    <t>25м</t>
  </si>
  <si>
    <t>Резервуар 400м³ Р4В</t>
  </si>
  <si>
    <t xml:space="preserve"> Станция 2 подъема, п. Юшала, ул. Чехова 19</t>
  </si>
  <si>
    <t>400м³</t>
  </si>
  <si>
    <t>Водопровод (магистральный)</t>
  </si>
  <si>
    <t>п. Юшала, Комсомольская</t>
  </si>
  <si>
    <t>Водопроводная сеть (магистральный)</t>
  </si>
  <si>
    <t>п. Юшала, ул. Ломоносова, Мира,Свердлова, Школьная, Горького, Комсомольская, Жданова, Западная,Северная</t>
  </si>
  <si>
    <t>п. Юшала, ул. Кирова</t>
  </si>
  <si>
    <t>Един.недв. комплекс 66:29:0000000:5634 (66:29:1501005:309; 66:29:1501005:310; 66:29:1501005:311; 66:29:1501005:312; 66:29:1501005:313; 66:29:1501005:314; 66:29:1501004:539)</t>
  </si>
  <si>
    <t>п. Юшала, Садовая, 40</t>
  </si>
  <si>
    <t>h-52</t>
  </si>
  <si>
    <t>водозаборная скважина № 235 ТБВ</t>
  </si>
  <si>
    <t>h-49,7</t>
  </si>
  <si>
    <t>с Верховино, ул. Нагорная, Ленина, Сохозная, Строителей, Молодежная, Юбилейная, Садова, 50 лет Октьября, 60 лет Октября, 70 лет Октября, Полевая, Мира</t>
  </si>
  <si>
    <t>Сборник канализационных сетей</t>
  </si>
  <si>
    <t>с Верховино, ул. 70 лет Октября</t>
  </si>
  <si>
    <t>Артезианская скважина (водозабор 6 м³/ч) № 7846</t>
  </si>
  <si>
    <t>с. Трошково, ул. Медицинская</t>
  </si>
  <si>
    <t xml:space="preserve">66:29:0102002:608 </t>
  </si>
  <si>
    <t>глубина 32</t>
  </si>
  <si>
    <t>Водопроводная сеть 11км.</t>
  </si>
  <si>
    <t>с. Трошково, ул. Медицинская, Школьная, Садовая, Восточная, Строителей, Парковая, Новая, Советская</t>
  </si>
  <si>
    <t xml:space="preserve">Артезианская скважина (водозабор 6 м³/ч) № 7099                                                                   </t>
  </si>
  <si>
    <t>с. Ошкуково (0,5км С-3)</t>
  </si>
  <si>
    <t xml:space="preserve">66:29:0103004:125 </t>
  </si>
  <si>
    <t>глубина 40</t>
  </si>
  <si>
    <t>с. Ошкуково, на левом берегу р.Тугулымка</t>
  </si>
  <si>
    <t>66:29:0000000:3427</t>
  </si>
  <si>
    <t>Забор (ограждение зоны санитарной охраны арт.скважины № 1</t>
  </si>
  <si>
    <t>120м</t>
  </si>
  <si>
    <t>Скважина № 1 (не работает)</t>
  </si>
  <si>
    <t>п. Кармак, ул. Железнодорожная</t>
  </si>
  <si>
    <t>Насос ЭЦВ 6-6,3-85</t>
  </si>
  <si>
    <t>Водопроводные сети водолпроводного хозяйства</t>
  </si>
  <si>
    <t>п. Кармак (протяж. Водоводов 0,26км, уличной водопроводной сети 1,3 км)</t>
  </si>
  <si>
    <t>Компрессор 2 АФ51Э52Ш (очистные)</t>
  </si>
  <si>
    <t>Юшала, ул. Кирова</t>
  </si>
  <si>
    <t>МУП "УЖКХ и АТ ТГО"</t>
  </si>
  <si>
    <t>66:29:0000000:784</t>
  </si>
  <si>
    <t>п.г.т. Тугулым, ул. Федюниского, 78</t>
  </si>
  <si>
    <t>Войкова 1</t>
  </si>
  <si>
    <t>Перечень объектов недвижимого имущества, находящихся в хозяйственном ведении муниципальных унитарных предприятий Тугулымского городского округа, на 25.03.2025</t>
  </si>
  <si>
    <t>ООО "ЦРА № 125"</t>
  </si>
  <si>
    <t>ООО "Автоперевозки"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</si>
</sst>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4" xfId="0" applyFont="1" applyBorder="1"/>
    <xf numFmtId="0" fontId="5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right"/>
    </xf>
    <xf numFmtId="0" fontId="3" fillId="2" borderId="6" xfId="0" applyFont="1" applyFill="1" applyBorder="1" applyAlignment="1">
      <alignment horizontal="center" vertical="top" wrapText="1"/>
    </xf>
    <xf numFmtId="0" fontId="3" fillId="0" borderId="7" xfId="0" applyFont="1" applyBorder="1"/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2" xfId="0" applyFont="1" applyBorder="1"/>
    <xf numFmtId="0" fontId="4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Fill="1" applyBorder="1" applyAlignment="1">
      <alignment wrapText="1"/>
    </xf>
    <xf numFmtId="0" fontId="5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2"/>
  <sheetViews>
    <sheetView tabSelected="1" workbookViewId="0">
      <pane xSplit="4" ySplit="2" topLeftCell="E3" activePane="bottomRight" state="frozen"/>
      <selection pane="topRight" activeCell="G1" sqref="G1"/>
      <selection pane="bottomLeft" activeCell="A2" sqref="A2"/>
      <selection pane="bottomRight" activeCell="F101" sqref="F101:F102"/>
    </sheetView>
  </sheetViews>
  <sheetFormatPr defaultRowHeight="15"/>
  <cols>
    <col min="1" max="1" width="4.5703125" style="3" customWidth="1"/>
    <col min="2" max="2" width="27" style="1" customWidth="1"/>
    <col min="3" max="3" width="34.28515625" style="1" customWidth="1"/>
    <col min="4" max="4" width="24.28515625" style="1" customWidth="1"/>
    <col min="5" max="5" width="18.5703125" style="3" customWidth="1"/>
    <col min="6" max="6" width="22" style="3" customWidth="1"/>
    <col min="7" max="16384" width="9.140625" style="1"/>
  </cols>
  <sheetData>
    <row r="1" spans="1:6" ht="39" customHeight="1">
      <c r="A1" s="41" t="s">
        <v>230</v>
      </c>
      <c r="B1" s="42"/>
      <c r="C1" s="42"/>
      <c r="D1" s="42"/>
      <c r="E1" s="42"/>
      <c r="F1" s="43"/>
    </row>
    <row r="2" spans="1:6" s="3" customFormat="1" ht="56.25" customHeight="1">
      <c r="A2" s="2" t="s">
        <v>0</v>
      </c>
      <c r="B2" s="2" t="s">
        <v>3</v>
      </c>
      <c r="C2" s="2" t="s">
        <v>2</v>
      </c>
      <c r="D2" s="2" t="s">
        <v>1</v>
      </c>
      <c r="E2" s="2" t="s">
        <v>85</v>
      </c>
      <c r="F2" s="14" t="s">
        <v>86</v>
      </c>
    </row>
    <row r="3" spans="1:6">
      <c r="A3" s="4">
        <v>1</v>
      </c>
      <c r="B3" s="5" t="s">
        <v>37</v>
      </c>
      <c r="C3" s="15" t="s">
        <v>48</v>
      </c>
      <c r="D3" s="15" t="s">
        <v>116</v>
      </c>
      <c r="E3" s="34">
        <v>104.9</v>
      </c>
      <c r="F3" s="12" t="s">
        <v>226</v>
      </c>
    </row>
    <row r="4" spans="1:6" ht="25.5">
      <c r="A4" s="4">
        <f t="shared" ref="A4:A67" si="0">A3+1</f>
        <v>2</v>
      </c>
      <c r="B4" s="5" t="s">
        <v>117</v>
      </c>
      <c r="C4" s="15" t="s">
        <v>118</v>
      </c>
      <c r="D4" s="39" t="s">
        <v>119</v>
      </c>
      <c r="E4" s="34">
        <v>148.69999999999999</v>
      </c>
      <c r="F4" s="12" t="s">
        <v>226</v>
      </c>
    </row>
    <row r="5" spans="1:6" ht="25.5">
      <c r="A5" s="4">
        <f t="shared" si="0"/>
        <v>3</v>
      </c>
      <c r="B5" s="5" t="s">
        <v>120</v>
      </c>
      <c r="C5" s="15" t="s">
        <v>118</v>
      </c>
      <c r="D5" s="39" t="s">
        <v>121</v>
      </c>
      <c r="E5" s="34">
        <v>52.4</v>
      </c>
      <c r="F5" s="12" t="s">
        <v>226</v>
      </c>
    </row>
    <row r="6" spans="1:6" ht="25.5">
      <c r="A6" s="4">
        <f t="shared" si="0"/>
        <v>4</v>
      </c>
      <c r="B6" s="9" t="s">
        <v>38</v>
      </c>
      <c r="C6" s="15" t="s">
        <v>49</v>
      </c>
      <c r="D6" s="15" t="s">
        <v>66</v>
      </c>
      <c r="E6" s="20">
        <v>35.200000000000003</v>
      </c>
      <c r="F6" s="12" t="s">
        <v>226</v>
      </c>
    </row>
    <row r="7" spans="1:6" ht="25.5">
      <c r="A7" s="4">
        <f t="shared" si="0"/>
        <v>5</v>
      </c>
      <c r="B7" s="9" t="s">
        <v>39</v>
      </c>
      <c r="C7" s="15" t="s">
        <v>49</v>
      </c>
      <c r="D7" s="15" t="s">
        <v>67</v>
      </c>
      <c r="E7" s="20">
        <v>100.9</v>
      </c>
      <c r="F7" s="12" t="s">
        <v>226</v>
      </c>
    </row>
    <row r="8" spans="1:6">
      <c r="A8" s="4">
        <f t="shared" si="0"/>
        <v>6</v>
      </c>
      <c r="B8" s="9" t="s">
        <v>40</v>
      </c>
      <c r="C8" s="15" t="s">
        <v>50</v>
      </c>
      <c r="D8" s="15" t="s">
        <v>68</v>
      </c>
      <c r="E8" s="20">
        <v>210.6</v>
      </c>
      <c r="F8" s="12" t="s">
        <v>226</v>
      </c>
    </row>
    <row r="9" spans="1:6">
      <c r="A9" s="4">
        <f t="shared" si="0"/>
        <v>7</v>
      </c>
      <c r="B9" s="21" t="s">
        <v>87</v>
      </c>
      <c r="C9" s="7" t="s">
        <v>94</v>
      </c>
      <c r="D9" s="7"/>
      <c r="E9" s="20"/>
      <c r="F9" s="12" t="s">
        <v>226</v>
      </c>
    </row>
    <row r="10" spans="1:6" ht="25.5">
      <c r="A10" s="4">
        <f t="shared" si="0"/>
        <v>8</v>
      </c>
      <c r="B10" s="5" t="s">
        <v>97</v>
      </c>
      <c r="C10" s="15" t="s">
        <v>51</v>
      </c>
      <c r="D10" s="15" t="s">
        <v>98</v>
      </c>
      <c r="E10" s="20">
        <v>11</v>
      </c>
      <c r="F10" s="12" t="s">
        <v>226</v>
      </c>
    </row>
    <row r="11" spans="1:6">
      <c r="A11" s="4">
        <f t="shared" si="0"/>
        <v>9</v>
      </c>
      <c r="B11" s="17" t="s">
        <v>99</v>
      </c>
      <c r="C11" s="7" t="s">
        <v>100</v>
      </c>
      <c r="D11" s="15" t="s">
        <v>101</v>
      </c>
      <c r="E11" s="26">
        <v>57</v>
      </c>
      <c r="F11" s="12" t="s">
        <v>226</v>
      </c>
    </row>
    <row r="12" spans="1:6" ht="38.25">
      <c r="A12" s="4">
        <f t="shared" si="0"/>
        <v>10</v>
      </c>
      <c r="B12" s="9" t="s">
        <v>41</v>
      </c>
      <c r="C12" s="5" t="s">
        <v>122</v>
      </c>
      <c r="D12" s="7" t="s">
        <v>123</v>
      </c>
      <c r="E12" s="20" t="s">
        <v>124</v>
      </c>
      <c r="F12" s="12" t="s">
        <v>226</v>
      </c>
    </row>
    <row r="13" spans="1:6" ht="25.5">
      <c r="A13" s="4">
        <f t="shared" si="0"/>
        <v>11</v>
      </c>
      <c r="B13" s="9" t="s">
        <v>125</v>
      </c>
      <c r="C13" s="5" t="s">
        <v>126</v>
      </c>
      <c r="D13" s="7" t="s">
        <v>127</v>
      </c>
      <c r="E13" s="20" t="s">
        <v>75</v>
      </c>
      <c r="F13" s="12" t="s">
        <v>226</v>
      </c>
    </row>
    <row r="14" spans="1:6">
      <c r="A14" s="4">
        <f t="shared" si="0"/>
        <v>12</v>
      </c>
      <c r="B14" s="9" t="s">
        <v>11</v>
      </c>
      <c r="C14" s="7" t="s">
        <v>52</v>
      </c>
      <c r="D14" s="7" t="s">
        <v>128</v>
      </c>
      <c r="E14" s="20" t="s">
        <v>129</v>
      </c>
      <c r="F14" s="12" t="s">
        <v>226</v>
      </c>
    </row>
    <row r="15" spans="1:6" ht="38.25">
      <c r="A15" s="4">
        <f t="shared" si="0"/>
        <v>13</v>
      </c>
      <c r="B15" s="9" t="s">
        <v>130</v>
      </c>
      <c r="C15" s="5" t="s">
        <v>131</v>
      </c>
      <c r="D15" s="7"/>
      <c r="E15" s="20" t="s">
        <v>132</v>
      </c>
      <c r="F15" s="12" t="s">
        <v>226</v>
      </c>
    </row>
    <row r="16" spans="1:6" ht="25.5">
      <c r="A16" s="4">
        <f t="shared" si="0"/>
        <v>14</v>
      </c>
      <c r="B16" s="9" t="s">
        <v>42</v>
      </c>
      <c r="C16" s="5" t="s">
        <v>53</v>
      </c>
      <c r="D16" s="5"/>
      <c r="E16" s="20"/>
      <c r="F16" s="12" t="s">
        <v>226</v>
      </c>
    </row>
    <row r="17" spans="1:6">
      <c r="A17" s="4">
        <f t="shared" si="0"/>
        <v>15</v>
      </c>
      <c r="B17" s="9" t="s">
        <v>102</v>
      </c>
      <c r="C17" s="5" t="s">
        <v>103</v>
      </c>
      <c r="D17" s="5"/>
      <c r="E17" s="20" t="s">
        <v>104</v>
      </c>
      <c r="F17" s="12" t="s">
        <v>226</v>
      </c>
    </row>
    <row r="18" spans="1:6" ht="25.5">
      <c r="A18" s="4">
        <f t="shared" si="0"/>
        <v>16</v>
      </c>
      <c r="B18" s="5" t="s">
        <v>97</v>
      </c>
      <c r="C18" s="5" t="s">
        <v>53</v>
      </c>
      <c r="D18" s="7" t="s">
        <v>133</v>
      </c>
      <c r="E18" s="20">
        <v>104.8</v>
      </c>
      <c r="F18" s="12" t="s">
        <v>226</v>
      </c>
    </row>
    <row r="19" spans="1:6" ht="25.5">
      <c r="A19" s="4">
        <f t="shared" si="0"/>
        <v>17</v>
      </c>
      <c r="B19" s="9" t="s">
        <v>43</v>
      </c>
      <c r="C19" s="5" t="s">
        <v>54</v>
      </c>
      <c r="D19" s="7" t="s">
        <v>134</v>
      </c>
      <c r="E19" s="20">
        <v>25</v>
      </c>
      <c r="F19" s="12" t="s">
        <v>226</v>
      </c>
    </row>
    <row r="20" spans="1:6" ht="25.5">
      <c r="A20" s="4">
        <f t="shared" si="0"/>
        <v>18</v>
      </c>
      <c r="B20" s="9" t="s">
        <v>89</v>
      </c>
      <c r="C20" s="17" t="s">
        <v>54</v>
      </c>
      <c r="D20" s="5"/>
      <c r="E20" s="20" t="s">
        <v>105</v>
      </c>
      <c r="F20" s="12" t="s">
        <v>226</v>
      </c>
    </row>
    <row r="21" spans="1:6">
      <c r="A21" s="4">
        <f t="shared" si="0"/>
        <v>19</v>
      </c>
      <c r="B21" s="9" t="s">
        <v>11</v>
      </c>
      <c r="C21" s="17" t="s">
        <v>55</v>
      </c>
      <c r="D21" s="7"/>
      <c r="E21" s="20" t="s">
        <v>26</v>
      </c>
      <c r="F21" s="12" t="s">
        <v>226</v>
      </c>
    </row>
    <row r="22" spans="1:6" ht="25.5">
      <c r="A22" s="4">
        <f t="shared" si="0"/>
        <v>20</v>
      </c>
      <c r="B22" s="9" t="s">
        <v>130</v>
      </c>
      <c r="C22" s="17" t="s">
        <v>135</v>
      </c>
      <c r="D22" s="7"/>
      <c r="E22" s="20" t="s">
        <v>136</v>
      </c>
      <c r="F22" s="12" t="s">
        <v>226</v>
      </c>
    </row>
    <row r="23" spans="1:6" ht="25.5">
      <c r="A23" s="4">
        <f t="shared" si="0"/>
        <v>21</v>
      </c>
      <c r="B23" s="9" t="s">
        <v>44</v>
      </c>
      <c r="C23" s="7" t="s">
        <v>56</v>
      </c>
      <c r="D23" s="7" t="s">
        <v>137</v>
      </c>
      <c r="E23" s="20">
        <v>25</v>
      </c>
      <c r="F23" s="12" t="s">
        <v>226</v>
      </c>
    </row>
    <row r="24" spans="1:6">
      <c r="A24" s="4">
        <f t="shared" si="0"/>
        <v>22</v>
      </c>
      <c r="B24" s="9" t="s">
        <v>89</v>
      </c>
      <c r="C24" s="15" t="s">
        <v>106</v>
      </c>
      <c r="D24" s="7"/>
      <c r="E24" s="20" t="s">
        <v>107</v>
      </c>
      <c r="F24" s="12" t="s">
        <v>226</v>
      </c>
    </row>
    <row r="25" spans="1:6">
      <c r="A25" s="4">
        <f t="shared" si="0"/>
        <v>23</v>
      </c>
      <c r="B25" s="9" t="s">
        <v>11</v>
      </c>
      <c r="C25" s="7" t="s">
        <v>57</v>
      </c>
      <c r="D25" s="7" t="s">
        <v>108</v>
      </c>
      <c r="E25" s="20" t="s">
        <v>27</v>
      </c>
      <c r="F25" s="12" t="s">
        <v>226</v>
      </c>
    </row>
    <row r="26" spans="1:6">
      <c r="A26" s="4">
        <f t="shared" si="0"/>
        <v>24</v>
      </c>
      <c r="B26" s="23" t="s">
        <v>109</v>
      </c>
      <c r="C26" s="7" t="s">
        <v>57</v>
      </c>
      <c r="D26" s="7" t="s">
        <v>108</v>
      </c>
      <c r="E26" s="20" t="s">
        <v>110</v>
      </c>
      <c r="F26" s="12" t="s">
        <v>226</v>
      </c>
    </row>
    <row r="27" spans="1:6" ht="25.5">
      <c r="A27" s="4">
        <f t="shared" si="0"/>
        <v>25</v>
      </c>
      <c r="B27" s="9" t="s">
        <v>45</v>
      </c>
      <c r="C27" s="15" t="s">
        <v>57</v>
      </c>
      <c r="D27" s="7" t="s">
        <v>108</v>
      </c>
      <c r="E27" s="24"/>
      <c r="F27" s="12" t="s">
        <v>226</v>
      </c>
    </row>
    <row r="28" spans="1:6">
      <c r="A28" s="4">
        <f t="shared" si="0"/>
        <v>26</v>
      </c>
      <c r="B28" s="9" t="s">
        <v>13</v>
      </c>
      <c r="C28" s="15" t="s">
        <v>57</v>
      </c>
      <c r="D28" s="7" t="s">
        <v>108</v>
      </c>
      <c r="E28" s="24" t="s">
        <v>74</v>
      </c>
      <c r="F28" s="12" t="s">
        <v>226</v>
      </c>
    </row>
    <row r="29" spans="1:6">
      <c r="A29" s="4">
        <f t="shared" si="0"/>
        <v>27</v>
      </c>
      <c r="B29" s="9" t="s">
        <v>12</v>
      </c>
      <c r="C29" s="15" t="s">
        <v>57</v>
      </c>
      <c r="D29" s="7" t="s">
        <v>108</v>
      </c>
      <c r="E29" s="24" t="s">
        <v>111</v>
      </c>
      <c r="F29" s="12" t="s">
        <v>226</v>
      </c>
    </row>
    <row r="30" spans="1:6" ht="25.5">
      <c r="A30" s="4">
        <f t="shared" si="0"/>
        <v>28</v>
      </c>
      <c r="B30" s="25" t="s">
        <v>138</v>
      </c>
      <c r="C30" s="15" t="s">
        <v>57</v>
      </c>
      <c r="D30" s="7" t="s">
        <v>108</v>
      </c>
      <c r="E30" s="24"/>
      <c r="F30" s="12" t="s">
        <v>226</v>
      </c>
    </row>
    <row r="31" spans="1:6" ht="38.25">
      <c r="A31" s="4">
        <f t="shared" si="0"/>
        <v>29</v>
      </c>
      <c r="B31" s="5" t="s">
        <v>112</v>
      </c>
      <c r="C31" s="7" t="s">
        <v>113</v>
      </c>
      <c r="D31" s="5" t="s">
        <v>144</v>
      </c>
      <c r="E31" s="26" t="s">
        <v>139</v>
      </c>
      <c r="F31" s="12" t="s">
        <v>226</v>
      </c>
    </row>
    <row r="32" spans="1:6" ht="38.25">
      <c r="A32" s="4">
        <f t="shared" si="0"/>
        <v>30</v>
      </c>
      <c r="B32" s="5" t="s">
        <v>140</v>
      </c>
      <c r="C32" s="5" t="s">
        <v>141</v>
      </c>
      <c r="D32" s="5" t="s">
        <v>142</v>
      </c>
      <c r="E32" s="26" t="s">
        <v>143</v>
      </c>
      <c r="F32" s="12" t="s">
        <v>226</v>
      </c>
    </row>
    <row r="33" spans="1:6">
      <c r="A33" s="4">
        <f t="shared" si="0"/>
        <v>31</v>
      </c>
      <c r="B33" s="11" t="s">
        <v>87</v>
      </c>
      <c r="C33" s="8" t="s">
        <v>95</v>
      </c>
      <c r="D33" s="8"/>
      <c r="E33" s="20" t="s">
        <v>96</v>
      </c>
      <c r="F33" s="12" t="s">
        <v>226</v>
      </c>
    </row>
    <row r="34" spans="1:6" ht="25.5">
      <c r="A34" s="4">
        <f t="shared" si="0"/>
        <v>32</v>
      </c>
      <c r="B34" s="5" t="s">
        <v>46</v>
      </c>
      <c r="C34" s="5" t="s">
        <v>59</v>
      </c>
      <c r="D34" s="27" t="s">
        <v>69</v>
      </c>
      <c r="E34" s="26" t="s">
        <v>75</v>
      </c>
      <c r="F34" s="12" t="s">
        <v>226</v>
      </c>
    </row>
    <row r="35" spans="1:6" ht="25.5">
      <c r="A35" s="4">
        <f t="shared" si="0"/>
        <v>33</v>
      </c>
      <c r="B35" s="5" t="s">
        <v>46</v>
      </c>
      <c r="C35" s="5" t="s">
        <v>60</v>
      </c>
      <c r="D35" s="27" t="s">
        <v>70</v>
      </c>
      <c r="E35" s="26" t="s">
        <v>75</v>
      </c>
      <c r="F35" s="12" t="s">
        <v>226</v>
      </c>
    </row>
    <row r="36" spans="1:6" ht="25.5">
      <c r="A36" s="4">
        <f t="shared" si="0"/>
        <v>34</v>
      </c>
      <c r="B36" s="5" t="s">
        <v>46</v>
      </c>
      <c r="C36" s="5" t="s">
        <v>61</v>
      </c>
      <c r="D36" s="27" t="s">
        <v>71</v>
      </c>
      <c r="E36" s="26" t="s">
        <v>75</v>
      </c>
      <c r="F36" s="12" t="s">
        <v>226</v>
      </c>
    </row>
    <row r="37" spans="1:6">
      <c r="A37" s="4">
        <f t="shared" si="0"/>
        <v>35</v>
      </c>
      <c r="B37" s="5" t="s">
        <v>46</v>
      </c>
      <c r="C37" s="21" t="s">
        <v>62</v>
      </c>
      <c r="D37" s="27" t="s">
        <v>72</v>
      </c>
      <c r="E37" s="26" t="s">
        <v>75</v>
      </c>
      <c r="F37" s="12" t="s">
        <v>226</v>
      </c>
    </row>
    <row r="38" spans="1:6">
      <c r="A38" s="4">
        <f t="shared" si="0"/>
        <v>36</v>
      </c>
      <c r="B38" s="5" t="s">
        <v>46</v>
      </c>
      <c r="C38" s="28" t="s">
        <v>63</v>
      </c>
      <c r="D38" s="7" t="s">
        <v>73</v>
      </c>
      <c r="E38" s="26" t="s">
        <v>76</v>
      </c>
      <c r="F38" s="12" t="s">
        <v>226</v>
      </c>
    </row>
    <row r="39" spans="1:6">
      <c r="A39" s="4">
        <f t="shared" si="0"/>
        <v>37</v>
      </c>
      <c r="B39" s="11" t="s">
        <v>114</v>
      </c>
      <c r="C39" s="18" t="s">
        <v>95</v>
      </c>
      <c r="D39" s="29"/>
      <c r="E39" s="24" t="s">
        <v>145</v>
      </c>
      <c r="F39" s="12" t="s">
        <v>226</v>
      </c>
    </row>
    <row r="40" spans="1:6">
      <c r="A40" s="4">
        <f t="shared" si="0"/>
        <v>38</v>
      </c>
      <c r="B40" s="11" t="s">
        <v>146</v>
      </c>
      <c r="C40" s="19" t="s">
        <v>58</v>
      </c>
      <c r="D40" s="8"/>
      <c r="E40" s="24">
        <v>500</v>
      </c>
      <c r="F40" s="12" t="s">
        <v>226</v>
      </c>
    </row>
    <row r="41" spans="1:6">
      <c r="A41" s="4">
        <f t="shared" si="0"/>
        <v>39</v>
      </c>
      <c r="B41" s="9" t="s">
        <v>115</v>
      </c>
      <c r="C41" s="19" t="s">
        <v>95</v>
      </c>
      <c r="D41" s="8"/>
      <c r="E41" s="24" t="s">
        <v>88</v>
      </c>
      <c r="F41" s="12" t="s">
        <v>226</v>
      </c>
    </row>
    <row r="42" spans="1:6">
      <c r="A42" s="4">
        <f t="shared" si="0"/>
        <v>40</v>
      </c>
      <c r="B42" s="9" t="s">
        <v>147</v>
      </c>
      <c r="C42" s="19" t="s">
        <v>148</v>
      </c>
      <c r="D42" s="8"/>
      <c r="E42" s="24" t="s">
        <v>149</v>
      </c>
      <c r="F42" s="12" t="s">
        <v>226</v>
      </c>
    </row>
    <row r="43" spans="1:6">
      <c r="A43" s="4">
        <f t="shared" si="0"/>
        <v>41</v>
      </c>
      <c r="B43" s="11" t="s">
        <v>14</v>
      </c>
      <c r="C43" s="19" t="s">
        <v>58</v>
      </c>
      <c r="D43" s="8"/>
      <c r="E43" s="24">
        <v>500</v>
      </c>
      <c r="F43" s="12" t="s">
        <v>226</v>
      </c>
    </row>
    <row r="44" spans="1:6">
      <c r="A44" s="4">
        <f t="shared" si="0"/>
        <v>42</v>
      </c>
      <c r="B44" s="11" t="s">
        <v>47</v>
      </c>
      <c r="C44" s="19" t="s">
        <v>64</v>
      </c>
      <c r="D44" s="8"/>
      <c r="E44" s="24"/>
      <c r="F44" s="12" t="s">
        <v>226</v>
      </c>
    </row>
    <row r="45" spans="1:6">
      <c r="A45" s="4">
        <f t="shared" si="0"/>
        <v>43</v>
      </c>
      <c r="B45" s="11" t="s">
        <v>47</v>
      </c>
      <c r="C45" s="19" t="s">
        <v>65</v>
      </c>
      <c r="D45" s="8"/>
      <c r="E45" s="24"/>
      <c r="F45" s="12" t="s">
        <v>226</v>
      </c>
    </row>
    <row r="46" spans="1:6">
      <c r="A46" s="4">
        <f t="shared" si="0"/>
        <v>44</v>
      </c>
      <c r="B46" s="11" t="s">
        <v>150</v>
      </c>
      <c r="C46" s="19" t="s">
        <v>151</v>
      </c>
      <c r="D46" s="8"/>
      <c r="E46" s="24"/>
      <c r="F46" s="12" t="s">
        <v>226</v>
      </c>
    </row>
    <row r="47" spans="1:6">
      <c r="A47" s="4">
        <f t="shared" si="0"/>
        <v>45</v>
      </c>
      <c r="B47" s="30" t="s">
        <v>152</v>
      </c>
      <c r="C47" s="8" t="s">
        <v>64</v>
      </c>
      <c r="D47" s="31"/>
      <c r="E47" s="26" t="s">
        <v>153</v>
      </c>
      <c r="F47" s="12" t="s">
        <v>226</v>
      </c>
    </row>
    <row r="48" spans="1:6" ht="25.5">
      <c r="A48" s="4">
        <f t="shared" si="0"/>
        <v>46</v>
      </c>
      <c r="B48" s="5" t="s">
        <v>154</v>
      </c>
      <c r="C48" s="8" t="s">
        <v>155</v>
      </c>
      <c r="D48" s="7"/>
      <c r="E48" s="26"/>
      <c r="F48" s="12" t="s">
        <v>226</v>
      </c>
    </row>
    <row r="49" spans="1:6" ht="25.5">
      <c r="A49" s="4">
        <f t="shared" si="0"/>
        <v>47</v>
      </c>
      <c r="B49" s="5" t="s">
        <v>154</v>
      </c>
      <c r="C49" s="8" t="s">
        <v>156</v>
      </c>
      <c r="D49" s="7"/>
      <c r="E49" s="26"/>
      <c r="F49" s="12" t="s">
        <v>226</v>
      </c>
    </row>
    <row r="50" spans="1:6" ht="25.5">
      <c r="A50" s="4">
        <f t="shared" si="0"/>
        <v>48</v>
      </c>
      <c r="B50" s="5" t="s">
        <v>154</v>
      </c>
      <c r="C50" s="8" t="s">
        <v>157</v>
      </c>
      <c r="D50" s="7"/>
      <c r="E50" s="26"/>
      <c r="F50" s="12" t="s">
        <v>226</v>
      </c>
    </row>
    <row r="51" spans="1:6" ht="25.5">
      <c r="A51" s="4">
        <f t="shared" si="0"/>
        <v>49</v>
      </c>
      <c r="B51" s="5" t="s">
        <v>154</v>
      </c>
      <c r="C51" s="8" t="s">
        <v>158</v>
      </c>
      <c r="D51" s="7"/>
      <c r="E51" s="26"/>
      <c r="F51" s="12" t="s">
        <v>226</v>
      </c>
    </row>
    <row r="52" spans="1:6" ht="25.5">
      <c r="A52" s="4">
        <f t="shared" si="0"/>
        <v>50</v>
      </c>
      <c r="B52" s="5" t="s">
        <v>154</v>
      </c>
      <c r="C52" s="8" t="s">
        <v>159</v>
      </c>
      <c r="D52" s="7"/>
      <c r="E52" s="26"/>
      <c r="F52" s="12" t="s">
        <v>226</v>
      </c>
    </row>
    <row r="53" spans="1:6" ht="25.5">
      <c r="A53" s="4">
        <f t="shared" si="0"/>
        <v>51</v>
      </c>
      <c r="B53" s="5" t="s">
        <v>154</v>
      </c>
      <c r="C53" s="8" t="s">
        <v>160</v>
      </c>
      <c r="D53" s="7"/>
      <c r="E53" s="26"/>
      <c r="F53" s="12" t="s">
        <v>226</v>
      </c>
    </row>
    <row r="54" spans="1:6">
      <c r="A54" s="4">
        <f t="shared" si="0"/>
        <v>52</v>
      </c>
      <c r="B54" s="30" t="s">
        <v>161</v>
      </c>
      <c r="C54" s="8" t="s">
        <v>162</v>
      </c>
      <c r="D54" s="7"/>
      <c r="E54" s="26">
        <v>1</v>
      </c>
      <c r="F54" s="12" t="s">
        <v>226</v>
      </c>
    </row>
    <row r="55" spans="1:6">
      <c r="A55" s="4">
        <f t="shared" si="0"/>
        <v>53</v>
      </c>
      <c r="B55" s="30" t="s">
        <v>163</v>
      </c>
      <c r="C55" s="8" t="s">
        <v>162</v>
      </c>
      <c r="D55" s="7"/>
      <c r="E55" s="26">
        <v>33</v>
      </c>
      <c r="F55" s="12" t="s">
        <v>226</v>
      </c>
    </row>
    <row r="56" spans="1:6" ht="25.5">
      <c r="A56" s="4">
        <f t="shared" si="0"/>
        <v>54</v>
      </c>
      <c r="B56" s="30" t="s">
        <v>164</v>
      </c>
      <c r="C56" s="8" t="s">
        <v>162</v>
      </c>
      <c r="D56" s="7"/>
      <c r="E56" s="26">
        <v>1</v>
      </c>
      <c r="F56" s="12" t="s">
        <v>226</v>
      </c>
    </row>
    <row r="57" spans="1:6">
      <c r="A57" s="4">
        <f t="shared" si="0"/>
        <v>55</v>
      </c>
      <c r="B57" s="30" t="s">
        <v>165</v>
      </c>
      <c r="C57" s="8" t="s">
        <v>162</v>
      </c>
      <c r="D57" s="7"/>
      <c r="E57" s="26">
        <v>2</v>
      </c>
      <c r="F57" s="12" t="s">
        <v>226</v>
      </c>
    </row>
    <row r="58" spans="1:6">
      <c r="A58" s="4">
        <f t="shared" si="0"/>
        <v>56</v>
      </c>
      <c r="B58" s="30" t="s">
        <v>166</v>
      </c>
      <c r="C58" s="8" t="s">
        <v>167</v>
      </c>
      <c r="D58" s="7"/>
      <c r="E58" s="26">
        <v>1</v>
      </c>
      <c r="F58" s="12" t="s">
        <v>226</v>
      </c>
    </row>
    <row r="59" spans="1:6" ht="25.5">
      <c r="A59" s="4">
        <f t="shared" si="0"/>
        <v>57</v>
      </c>
      <c r="B59" s="5" t="s">
        <v>130</v>
      </c>
      <c r="C59" s="5" t="s">
        <v>168</v>
      </c>
      <c r="D59" s="7"/>
      <c r="E59" s="20">
        <v>29</v>
      </c>
      <c r="F59" s="12" t="s">
        <v>226</v>
      </c>
    </row>
    <row r="60" spans="1:6">
      <c r="A60" s="4">
        <f t="shared" si="0"/>
        <v>58</v>
      </c>
      <c r="B60" s="32" t="s">
        <v>130</v>
      </c>
      <c r="C60" s="32" t="s">
        <v>169</v>
      </c>
      <c r="D60" s="32"/>
      <c r="E60" s="33">
        <v>18</v>
      </c>
      <c r="F60" s="12" t="s">
        <v>226</v>
      </c>
    </row>
    <row r="61" spans="1:6">
      <c r="A61" s="4">
        <f t="shared" si="0"/>
        <v>59</v>
      </c>
      <c r="B61" s="32" t="s">
        <v>154</v>
      </c>
      <c r="C61" s="32" t="s">
        <v>170</v>
      </c>
      <c r="D61" s="32"/>
      <c r="E61" s="33"/>
      <c r="F61" s="12" t="s">
        <v>226</v>
      </c>
    </row>
    <row r="62" spans="1:6">
      <c r="A62" s="4">
        <f t="shared" si="0"/>
        <v>60</v>
      </c>
      <c r="B62" s="32" t="s">
        <v>154</v>
      </c>
      <c r="C62" s="32" t="s">
        <v>171</v>
      </c>
      <c r="D62" s="32"/>
      <c r="E62" s="33"/>
      <c r="F62" s="12" t="s">
        <v>226</v>
      </c>
    </row>
    <row r="63" spans="1:6">
      <c r="A63" s="4">
        <f t="shared" si="0"/>
        <v>61</v>
      </c>
      <c r="B63" s="32" t="s">
        <v>154</v>
      </c>
      <c r="C63" s="32" t="s">
        <v>172</v>
      </c>
      <c r="D63" s="32"/>
      <c r="E63" s="33"/>
      <c r="F63" s="12" t="s">
        <v>226</v>
      </c>
    </row>
    <row r="64" spans="1:6">
      <c r="A64" s="4">
        <f t="shared" si="0"/>
        <v>62</v>
      </c>
      <c r="B64" s="32" t="s">
        <v>154</v>
      </c>
      <c r="C64" s="32" t="s">
        <v>173</v>
      </c>
      <c r="D64" s="32"/>
      <c r="E64" s="33"/>
      <c r="F64" s="12" t="s">
        <v>226</v>
      </c>
    </row>
    <row r="65" spans="1:6">
      <c r="A65" s="4">
        <f t="shared" si="0"/>
        <v>63</v>
      </c>
      <c r="B65" s="32" t="s">
        <v>154</v>
      </c>
      <c r="C65" s="32" t="s">
        <v>174</v>
      </c>
      <c r="D65" s="32"/>
      <c r="E65" s="33"/>
      <c r="F65" s="12" t="s">
        <v>226</v>
      </c>
    </row>
    <row r="66" spans="1:6" ht="24">
      <c r="A66" s="4">
        <f t="shared" si="0"/>
        <v>64</v>
      </c>
      <c r="B66" s="32" t="s">
        <v>175</v>
      </c>
      <c r="C66" s="6" t="s">
        <v>176</v>
      </c>
      <c r="D66" s="10"/>
      <c r="E66" s="10" t="s">
        <v>177</v>
      </c>
      <c r="F66" s="12" t="s">
        <v>226</v>
      </c>
    </row>
    <row r="67" spans="1:6" ht="25.5">
      <c r="A67" s="4">
        <f t="shared" si="0"/>
        <v>65</v>
      </c>
      <c r="B67" s="7" t="s">
        <v>4</v>
      </c>
      <c r="C67" s="7" t="s">
        <v>178</v>
      </c>
      <c r="D67" s="5" t="s">
        <v>179</v>
      </c>
      <c r="E67" s="20">
        <v>54</v>
      </c>
      <c r="F67" s="12" t="s">
        <v>226</v>
      </c>
    </row>
    <row r="68" spans="1:6" ht="25.5">
      <c r="A68" s="4">
        <f t="shared" ref="A68:A102" si="1">A67+1</f>
        <v>66</v>
      </c>
      <c r="B68" s="7" t="s">
        <v>180</v>
      </c>
      <c r="C68" s="5" t="s">
        <v>181</v>
      </c>
      <c r="D68" s="5" t="s">
        <v>182</v>
      </c>
      <c r="E68" s="34" t="s">
        <v>25</v>
      </c>
      <c r="F68" s="12" t="s">
        <v>226</v>
      </c>
    </row>
    <row r="69" spans="1:6" ht="25.5">
      <c r="A69" s="4">
        <f t="shared" si="1"/>
        <v>67</v>
      </c>
      <c r="B69" s="5" t="s">
        <v>183</v>
      </c>
      <c r="C69" s="5" t="s">
        <v>184</v>
      </c>
      <c r="D69" s="7" t="s">
        <v>185</v>
      </c>
      <c r="E69" s="20">
        <v>206.3</v>
      </c>
      <c r="F69" s="12" t="s">
        <v>226</v>
      </c>
    </row>
    <row r="70" spans="1:6" ht="25.5">
      <c r="A70" s="4">
        <f t="shared" si="1"/>
        <v>68</v>
      </c>
      <c r="B70" s="7" t="s">
        <v>11</v>
      </c>
      <c r="C70" s="5" t="s">
        <v>186</v>
      </c>
      <c r="D70" s="7" t="s">
        <v>187</v>
      </c>
      <c r="E70" s="20" t="s">
        <v>188</v>
      </c>
      <c r="F70" s="12" t="s">
        <v>226</v>
      </c>
    </row>
    <row r="71" spans="1:6">
      <c r="A71" s="4">
        <f t="shared" si="1"/>
        <v>69</v>
      </c>
      <c r="B71" s="15" t="s">
        <v>189</v>
      </c>
      <c r="C71" s="7" t="s">
        <v>190</v>
      </c>
      <c r="D71" s="5" t="s">
        <v>146</v>
      </c>
      <c r="E71" s="35" t="s">
        <v>191</v>
      </c>
      <c r="F71" s="12" t="s">
        <v>226</v>
      </c>
    </row>
    <row r="72" spans="1:6">
      <c r="A72" s="4">
        <f t="shared" si="1"/>
        <v>70</v>
      </c>
      <c r="B72" s="7" t="s">
        <v>192</v>
      </c>
      <c r="C72" s="7" t="s">
        <v>193</v>
      </c>
      <c r="D72" s="7"/>
      <c r="E72" s="20">
        <v>0.4</v>
      </c>
      <c r="F72" s="12" t="s">
        <v>226</v>
      </c>
    </row>
    <row r="73" spans="1:6" ht="51">
      <c r="A73" s="4">
        <f t="shared" si="1"/>
        <v>71</v>
      </c>
      <c r="B73" s="7" t="s">
        <v>194</v>
      </c>
      <c r="C73" s="5" t="s">
        <v>195</v>
      </c>
      <c r="D73" s="7"/>
      <c r="E73" s="20">
        <v>8.6</v>
      </c>
      <c r="F73" s="12" t="s">
        <v>226</v>
      </c>
    </row>
    <row r="74" spans="1:6" ht="108">
      <c r="A74" s="4">
        <f t="shared" si="1"/>
        <v>72</v>
      </c>
      <c r="B74" s="36" t="s">
        <v>15</v>
      </c>
      <c r="C74" s="7" t="s">
        <v>196</v>
      </c>
      <c r="D74" s="10" t="s">
        <v>197</v>
      </c>
      <c r="E74" s="33">
        <v>0.8</v>
      </c>
      <c r="F74" s="12" t="s">
        <v>226</v>
      </c>
    </row>
    <row r="75" spans="1:6">
      <c r="A75" s="4">
        <f t="shared" si="1"/>
        <v>73</v>
      </c>
      <c r="B75" s="32" t="s">
        <v>16</v>
      </c>
      <c r="C75" s="7" t="s">
        <v>198</v>
      </c>
      <c r="D75" s="6"/>
      <c r="E75" s="33">
        <v>3.2</v>
      </c>
      <c r="F75" s="12" t="s">
        <v>226</v>
      </c>
    </row>
    <row r="76" spans="1:6" ht="25.5">
      <c r="A76" s="4">
        <f t="shared" si="1"/>
        <v>74</v>
      </c>
      <c r="B76" s="5" t="s">
        <v>6</v>
      </c>
      <c r="C76" s="5" t="s">
        <v>18</v>
      </c>
      <c r="D76" s="5" t="s">
        <v>31</v>
      </c>
      <c r="E76" s="20">
        <v>5</v>
      </c>
      <c r="F76" s="12" t="s">
        <v>226</v>
      </c>
    </row>
    <row r="77" spans="1:6" ht="25.5">
      <c r="A77" s="4">
        <f t="shared" si="1"/>
        <v>75</v>
      </c>
      <c r="B77" s="5" t="s">
        <v>8</v>
      </c>
      <c r="C77" s="5" t="s">
        <v>20</v>
      </c>
      <c r="D77" s="5" t="s">
        <v>33</v>
      </c>
      <c r="E77" s="20" t="s">
        <v>199</v>
      </c>
      <c r="F77" s="12" t="s">
        <v>226</v>
      </c>
    </row>
    <row r="78" spans="1:6" ht="25.5">
      <c r="A78" s="4">
        <f t="shared" si="1"/>
        <v>76</v>
      </c>
      <c r="B78" s="5" t="s">
        <v>9</v>
      </c>
      <c r="C78" s="5" t="s">
        <v>21</v>
      </c>
      <c r="D78" s="5" t="s">
        <v>34</v>
      </c>
      <c r="E78" s="20" t="s">
        <v>199</v>
      </c>
      <c r="F78" s="12" t="s">
        <v>226</v>
      </c>
    </row>
    <row r="79" spans="1:6" ht="25.5">
      <c r="A79" s="4">
        <f t="shared" si="1"/>
        <v>77</v>
      </c>
      <c r="B79" s="5" t="s">
        <v>5</v>
      </c>
      <c r="C79" s="5" t="s">
        <v>17</v>
      </c>
      <c r="D79" s="5" t="s">
        <v>30</v>
      </c>
      <c r="E79" s="20">
        <v>10</v>
      </c>
      <c r="F79" s="12" t="s">
        <v>226</v>
      </c>
    </row>
    <row r="80" spans="1:6" ht="25.5">
      <c r="A80" s="4">
        <f t="shared" si="1"/>
        <v>78</v>
      </c>
      <c r="B80" s="5" t="s">
        <v>7</v>
      </c>
      <c r="C80" s="5" t="s">
        <v>19</v>
      </c>
      <c r="D80" s="5" t="s">
        <v>32</v>
      </c>
      <c r="E80" s="20" t="s">
        <v>199</v>
      </c>
      <c r="F80" s="12" t="s">
        <v>226</v>
      </c>
    </row>
    <row r="81" spans="1:6" ht="25.5">
      <c r="A81" s="4">
        <f t="shared" si="1"/>
        <v>79</v>
      </c>
      <c r="B81" s="5" t="s">
        <v>200</v>
      </c>
      <c r="C81" s="5" t="s">
        <v>22</v>
      </c>
      <c r="D81" s="5" t="s">
        <v>35</v>
      </c>
      <c r="E81" s="20" t="s">
        <v>201</v>
      </c>
      <c r="F81" s="12" t="s">
        <v>226</v>
      </c>
    </row>
    <row r="82" spans="1:6" ht="25.5">
      <c r="A82" s="4">
        <f t="shared" si="1"/>
        <v>80</v>
      </c>
      <c r="B82" s="5" t="s">
        <v>10</v>
      </c>
      <c r="C82" s="5" t="s">
        <v>23</v>
      </c>
      <c r="D82" s="5" t="s">
        <v>36</v>
      </c>
      <c r="E82" s="20">
        <v>28</v>
      </c>
      <c r="F82" s="12" t="s">
        <v>226</v>
      </c>
    </row>
    <row r="83" spans="1:6" ht="63.75">
      <c r="A83" s="4">
        <f t="shared" si="1"/>
        <v>81</v>
      </c>
      <c r="B83" s="7" t="s">
        <v>89</v>
      </c>
      <c r="C83" s="5" t="s">
        <v>202</v>
      </c>
      <c r="D83" s="7"/>
      <c r="E83" s="20">
        <v>10.85</v>
      </c>
      <c r="F83" s="12" t="s">
        <v>226</v>
      </c>
    </row>
    <row r="84" spans="1:6">
      <c r="A84" s="4">
        <f t="shared" si="1"/>
        <v>82</v>
      </c>
      <c r="B84" s="7" t="s">
        <v>90</v>
      </c>
      <c r="C84" s="7" t="s">
        <v>91</v>
      </c>
      <c r="D84" s="7"/>
      <c r="E84" s="20">
        <v>0.7</v>
      </c>
      <c r="F84" s="12" t="s">
        <v>226</v>
      </c>
    </row>
    <row r="85" spans="1:6">
      <c r="A85" s="4">
        <f t="shared" si="1"/>
        <v>83</v>
      </c>
      <c r="B85" s="32" t="s">
        <v>203</v>
      </c>
      <c r="C85" s="6" t="s">
        <v>204</v>
      </c>
      <c r="D85" s="6"/>
      <c r="E85" s="33"/>
      <c r="F85" s="12" t="s">
        <v>226</v>
      </c>
    </row>
    <row r="86" spans="1:6">
      <c r="A86" s="4">
        <f t="shared" si="1"/>
        <v>84</v>
      </c>
      <c r="B86" s="7" t="s">
        <v>205</v>
      </c>
      <c r="C86" s="7" t="s">
        <v>206</v>
      </c>
      <c r="D86" s="7" t="s">
        <v>207</v>
      </c>
      <c r="E86" s="20" t="s">
        <v>208</v>
      </c>
      <c r="F86" s="12" t="s">
        <v>226</v>
      </c>
    </row>
    <row r="87" spans="1:6" ht="38.25">
      <c r="A87" s="4">
        <f t="shared" si="1"/>
        <v>85</v>
      </c>
      <c r="B87" s="7" t="s">
        <v>209</v>
      </c>
      <c r="C87" s="5" t="s">
        <v>210</v>
      </c>
      <c r="D87" s="7"/>
      <c r="E87" s="20" t="s">
        <v>93</v>
      </c>
      <c r="F87" s="12" t="s">
        <v>226</v>
      </c>
    </row>
    <row r="88" spans="1:6" ht="25.5">
      <c r="A88" s="4">
        <f t="shared" si="1"/>
        <v>86</v>
      </c>
      <c r="B88" s="5" t="s">
        <v>211</v>
      </c>
      <c r="C88" s="7" t="s">
        <v>212</v>
      </c>
      <c r="D88" s="7" t="s">
        <v>213</v>
      </c>
      <c r="E88" s="20" t="s">
        <v>214</v>
      </c>
      <c r="F88" s="12" t="s">
        <v>226</v>
      </c>
    </row>
    <row r="89" spans="1:6">
      <c r="A89" s="4">
        <f t="shared" si="1"/>
        <v>87</v>
      </c>
      <c r="B89" s="7" t="s">
        <v>92</v>
      </c>
      <c r="C89" s="7" t="s">
        <v>215</v>
      </c>
      <c r="D89" s="7"/>
      <c r="E89" s="20">
        <v>1.3540000000000001</v>
      </c>
      <c r="F89" s="12" t="s">
        <v>226</v>
      </c>
    </row>
    <row r="90" spans="1:6">
      <c r="A90" s="4">
        <f t="shared" si="1"/>
        <v>88</v>
      </c>
      <c r="B90" s="7" t="s">
        <v>11</v>
      </c>
      <c r="C90" s="7" t="s">
        <v>24</v>
      </c>
      <c r="D90" s="7" t="s">
        <v>216</v>
      </c>
      <c r="E90" s="20" t="s">
        <v>27</v>
      </c>
      <c r="F90" s="12" t="s">
        <v>226</v>
      </c>
    </row>
    <row r="91" spans="1:6">
      <c r="A91" s="4">
        <f t="shared" si="1"/>
        <v>89</v>
      </c>
      <c r="B91" s="7" t="s">
        <v>217</v>
      </c>
      <c r="C91" s="7" t="s">
        <v>24</v>
      </c>
      <c r="D91" s="7" t="s">
        <v>216</v>
      </c>
      <c r="E91" s="20" t="s">
        <v>218</v>
      </c>
      <c r="F91" s="12" t="s">
        <v>226</v>
      </c>
    </row>
    <row r="92" spans="1:6">
      <c r="A92" s="4">
        <f t="shared" si="1"/>
        <v>90</v>
      </c>
      <c r="B92" s="32" t="s">
        <v>219</v>
      </c>
      <c r="C92" s="6" t="s">
        <v>220</v>
      </c>
      <c r="D92" s="6" t="s">
        <v>216</v>
      </c>
      <c r="E92" s="33" t="s">
        <v>28</v>
      </c>
      <c r="F92" s="12" t="s">
        <v>226</v>
      </c>
    </row>
    <row r="93" spans="1:6">
      <c r="A93" s="4">
        <f t="shared" si="1"/>
        <v>91</v>
      </c>
      <c r="B93" s="6" t="s">
        <v>13</v>
      </c>
      <c r="C93" s="6" t="s">
        <v>220</v>
      </c>
      <c r="D93" s="6" t="s">
        <v>216</v>
      </c>
      <c r="E93" s="37" t="s">
        <v>28</v>
      </c>
      <c r="F93" s="12" t="s">
        <v>226</v>
      </c>
    </row>
    <row r="94" spans="1:6">
      <c r="A94" s="4">
        <f t="shared" si="1"/>
        <v>92</v>
      </c>
      <c r="B94" s="7" t="s">
        <v>14</v>
      </c>
      <c r="C94" s="6" t="s">
        <v>220</v>
      </c>
      <c r="D94" s="7"/>
      <c r="E94" s="20" t="s">
        <v>29</v>
      </c>
      <c r="F94" s="12" t="s">
        <v>226</v>
      </c>
    </row>
    <row r="95" spans="1:6">
      <c r="A95" s="4">
        <f t="shared" si="1"/>
        <v>93</v>
      </c>
      <c r="B95" s="36" t="s">
        <v>221</v>
      </c>
      <c r="C95" s="6" t="s">
        <v>220</v>
      </c>
      <c r="D95" s="36"/>
      <c r="E95" s="38"/>
      <c r="F95" s="12" t="s">
        <v>226</v>
      </c>
    </row>
    <row r="96" spans="1:6" ht="25.5">
      <c r="A96" s="4">
        <f t="shared" si="1"/>
        <v>94</v>
      </c>
      <c r="B96" s="7" t="s">
        <v>222</v>
      </c>
      <c r="C96" s="5" t="s">
        <v>223</v>
      </c>
      <c r="D96" s="7"/>
      <c r="E96" s="20">
        <v>1.56</v>
      </c>
      <c r="F96" s="12" t="s">
        <v>226</v>
      </c>
    </row>
    <row r="97" spans="1:6">
      <c r="A97" s="4">
        <f t="shared" si="1"/>
        <v>95</v>
      </c>
      <c r="B97" s="7" t="s">
        <v>224</v>
      </c>
      <c r="C97" s="7" t="s">
        <v>225</v>
      </c>
      <c r="D97" s="7"/>
      <c r="E97" s="20">
        <v>1</v>
      </c>
      <c r="F97" s="12" t="s">
        <v>226</v>
      </c>
    </row>
    <row r="98" spans="1:6">
      <c r="A98" s="4">
        <f t="shared" si="1"/>
        <v>96</v>
      </c>
      <c r="B98" s="13" t="s">
        <v>77</v>
      </c>
      <c r="C98" s="13" t="s">
        <v>80</v>
      </c>
      <c r="D98" s="13" t="s">
        <v>227</v>
      </c>
      <c r="E98" s="40">
        <v>233.5</v>
      </c>
      <c r="F98" s="12" t="s">
        <v>231</v>
      </c>
    </row>
    <row r="99" spans="1:6">
      <c r="A99" s="4">
        <f t="shared" si="1"/>
        <v>97</v>
      </c>
      <c r="B99" s="13" t="s">
        <v>78</v>
      </c>
      <c r="C99" s="13" t="s">
        <v>80</v>
      </c>
      <c r="D99" s="13"/>
      <c r="E99" s="13">
        <v>29.4</v>
      </c>
      <c r="F99" s="12" t="s">
        <v>231</v>
      </c>
    </row>
    <row r="100" spans="1:6">
      <c r="A100" s="4">
        <f t="shared" si="1"/>
        <v>98</v>
      </c>
      <c r="B100" s="13" t="s">
        <v>79</v>
      </c>
      <c r="C100" s="13" t="s">
        <v>80</v>
      </c>
      <c r="D100" s="13"/>
      <c r="E100" s="13">
        <v>19.2</v>
      </c>
      <c r="F100" s="12" t="s">
        <v>231</v>
      </c>
    </row>
    <row r="101" spans="1:6">
      <c r="A101" s="4">
        <f t="shared" si="1"/>
        <v>99</v>
      </c>
      <c r="B101" s="5" t="s">
        <v>81</v>
      </c>
      <c r="C101" s="16" t="s">
        <v>228</v>
      </c>
      <c r="D101" s="13" t="s">
        <v>83</v>
      </c>
      <c r="E101" s="22">
        <v>1611.3</v>
      </c>
      <c r="F101" s="12" t="s">
        <v>232</v>
      </c>
    </row>
    <row r="102" spans="1:6" ht="25.5">
      <c r="A102" s="4">
        <f t="shared" si="1"/>
        <v>100</v>
      </c>
      <c r="B102" s="5" t="s">
        <v>82</v>
      </c>
      <c r="C102" s="13" t="s">
        <v>229</v>
      </c>
      <c r="D102" s="13" t="s">
        <v>84</v>
      </c>
      <c r="E102" s="22">
        <v>60.9</v>
      </c>
      <c r="F102" s="12" t="s">
        <v>232</v>
      </c>
    </row>
  </sheetData>
  <autoFilter ref="B2:E2"/>
  <mergeCells count="1">
    <mergeCell ref="A1:F1"/>
  </mergeCells>
  <phoneticPr fontId="0" type="noConversion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Объекты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Пенкина Е.Н.</dc:creator>
  <cp:lastModifiedBy>ZEM-2021-2</cp:lastModifiedBy>
  <cp:lastPrinted>2024-06-14T06:36:54Z</cp:lastPrinted>
  <dcterms:created xsi:type="dcterms:W3CDTF">2018-08-02T05:20:11Z</dcterms:created>
  <dcterms:modified xsi:type="dcterms:W3CDTF">2025-03-27T10:46:07Z</dcterms:modified>
</cp:coreProperties>
</file>