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3395" windowHeight="11640"/>
  </bookViews>
  <sheets>
    <sheet name="Объекты" sheetId="1" r:id="rId1"/>
    <sheet name="Лист2" sheetId="2" r:id="rId2"/>
    <sheet name="Лист3" sheetId="3" r:id="rId3"/>
  </sheets>
  <definedNames>
    <definedName name="_xlnm._FilterDatabase" localSheetId="0" hidden="1">Объекты!$B$2:$E$7</definedName>
  </definedNames>
  <calcPr calcId="124519"/>
</workbook>
</file>

<file path=xl/calcChain.xml><?xml version="1.0" encoding="utf-8"?>
<calcChain xmlns="http://schemas.openxmlformats.org/spreadsheetml/2006/main">
  <c r="A119" i="1"/>
  <c r="A120" s="1"/>
  <c r="E156"/>
  <c r="A4" l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l="1"/>
  <c r="A41" s="1"/>
  <c r="A42" s="1"/>
  <c r="A43" l="1"/>
  <c r="A44" l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l="1"/>
  <c r="A63" s="1"/>
  <c r="A64" s="1"/>
  <c r="A65" l="1"/>
  <c r="A66" s="1"/>
  <c r="A67" l="1"/>
  <c r="A68" s="1"/>
  <c r="A69" s="1"/>
  <c r="A70" s="1"/>
  <c r="A71" s="1"/>
  <c r="A72" s="1"/>
  <c r="A73" s="1"/>
  <c r="A74" s="1"/>
  <c r="A75" s="1"/>
  <c r="A76" s="1"/>
  <c r="A77" l="1"/>
  <c r="A78" s="1"/>
  <c r="A79" s="1"/>
  <c r="A80" s="1"/>
  <c r="A81" s="1"/>
  <c r="A82" s="1"/>
  <c r="A83" s="1"/>
  <c r="A84" s="1"/>
  <c r="A85" s="1"/>
  <c r="A86" s="1"/>
  <c r="A87" s="1"/>
  <c r="A88" l="1"/>
  <c r="A89" l="1"/>
  <c r="A90" s="1"/>
  <c r="A91" l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l="1"/>
  <c r="A113" s="1"/>
  <c r="A114" s="1"/>
  <c r="A115" s="1"/>
  <c r="A116" s="1"/>
  <c r="A117" s="1"/>
  <c r="A118" s="1"/>
  <c r="A121" s="1"/>
  <c r="A122" l="1"/>
  <c r="A123" s="1"/>
  <c r="A124" s="1"/>
  <c r="A125" s="1"/>
  <c r="A126" s="1"/>
  <c r="A127" s="1"/>
  <c r="A128" s="1"/>
  <c r="A129" s="1"/>
  <c r="A130" s="1"/>
  <c r="A131" s="1"/>
  <c r="A132" s="1"/>
  <c r="A133" l="1"/>
  <c r="A134" s="1"/>
  <c r="A135" s="1"/>
  <c r="A136" s="1"/>
  <c r="A137" s="1"/>
  <c r="A138" s="1"/>
  <c r="A139" s="1"/>
  <c r="A140" s="1"/>
  <c r="A141" s="1"/>
  <c r="A142" s="1"/>
  <c r="A143" l="1"/>
  <c r="A144" s="1"/>
  <c r="A145" s="1"/>
  <c r="A146" s="1"/>
  <c r="A147" s="1"/>
  <c r="A148" s="1"/>
  <c r="A149" s="1"/>
  <c r="A150" s="1"/>
  <c r="A151" l="1"/>
  <c r="A152" s="1"/>
  <c r="A153" s="1"/>
  <c r="A154" s="1"/>
  <c r="A155" s="1"/>
</calcChain>
</file>

<file path=xl/sharedStrings.xml><?xml version="1.0" encoding="utf-8"?>
<sst xmlns="http://schemas.openxmlformats.org/spreadsheetml/2006/main" count="582" uniqueCount="385">
  <si>
    <t>№ п/п</t>
  </si>
  <si>
    <t>Кадастровый (условный) номер</t>
  </si>
  <si>
    <t>Адрес</t>
  </si>
  <si>
    <t>Наименование объекта (назначение объекта)</t>
  </si>
  <si>
    <t>Сведения о правообладателе муниципального недвижимого имущества</t>
  </si>
  <si>
    <t>МАУ ТГО "Спорт для всех"</t>
  </si>
  <si>
    <t>Здание культурно - спортивного комплекса</t>
  </si>
  <si>
    <t>п. Юшала, Школьная 5б</t>
  </si>
  <si>
    <t>Здание Тугулымской ДШИ</t>
  </si>
  <si>
    <t>п. Луговской, ул. Заводская 3</t>
  </si>
  <si>
    <t>р.п. Тугулым, ул. Ленина 84</t>
  </si>
  <si>
    <t>66:29:2701009:171</t>
  </si>
  <si>
    <t xml:space="preserve">МАОУ ДО "Детская школа искусств" </t>
  </si>
  <si>
    <t>Административное здание (штаб)</t>
  </si>
  <si>
    <t>Часть помещения</t>
  </si>
  <si>
    <t>Здание гаража</t>
  </si>
  <si>
    <t>Пищеблок (пристрой к столовой)</t>
  </si>
  <si>
    <t>Здание столовой</t>
  </si>
  <si>
    <t>Прачечная - душ</t>
  </si>
  <si>
    <t>Складские помещения</t>
  </si>
  <si>
    <t>Домик сторожа</t>
  </si>
  <si>
    <t xml:space="preserve">Игровая площадка  (швецкая стенка, турник и т.д.) </t>
  </si>
  <si>
    <t>Веранда летняя</t>
  </si>
  <si>
    <t>Туалет</t>
  </si>
  <si>
    <t>Спортивная площадка</t>
  </si>
  <si>
    <t>Водозабор с водопроводом</t>
  </si>
  <si>
    <t>д. Гурина, оздоровительный центр</t>
  </si>
  <si>
    <t>п. Тугулым, ул. Войкова 2</t>
  </si>
  <si>
    <t>р.п. Тугулым, ул. Ленина, 78а</t>
  </si>
  <si>
    <t>д. Гурина</t>
  </si>
  <si>
    <t>территория оздоровительного центра Гурино</t>
  </si>
  <si>
    <t>66:29:0102005:335</t>
  </si>
  <si>
    <t>66:29:2201010:92</t>
  </si>
  <si>
    <t>66:29:0102005:338</t>
  </si>
  <si>
    <t>66:29:0102005:339</t>
  </si>
  <si>
    <t>66:29:0102005:341</t>
  </si>
  <si>
    <t xml:space="preserve">  66:29:0102005:337</t>
  </si>
  <si>
    <t xml:space="preserve">  66:29:0102005:340</t>
  </si>
  <si>
    <t>66:29:0102005:336</t>
  </si>
  <si>
    <t>МАООУ ДО "Детский центр "Гурино"</t>
  </si>
  <si>
    <t>ул. Федюнинского 25</t>
  </si>
  <si>
    <t>Нежилое здание гараж - котельная</t>
  </si>
  <si>
    <t xml:space="preserve">  66:29:2201004:222</t>
  </si>
  <si>
    <t>р..п. Тугулым, ул. Школьная 4</t>
  </si>
  <si>
    <t xml:space="preserve">  66:29:0000000:790</t>
  </si>
  <si>
    <t>МБОУ ДО  "Детско-юношеская спортивная школа "Ермак"</t>
  </si>
  <si>
    <t>Здание Тугулымской станции юных туристов</t>
  </si>
  <si>
    <t>п. Луговской, ул. Клубная 2</t>
  </si>
  <si>
    <t>66:29:2701008:132</t>
  </si>
  <si>
    <t>Нежилое помещение</t>
  </si>
  <si>
    <t>66:29:0000000:791</t>
  </si>
  <si>
    <t>МБОУ ДО Тугулымская станция юных туристов</t>
  </si>
  <si>
    <t>Здание ветеранов</t>
  </si>
  <si>
    <t>66:29:2201010:102</t>
  </si>
  <si>
    <t>Здание гаража с пристроем</t>
  </si>
  <si>
    <t>Здание поселковой управы</t>
  </si>
  <si>
    <t>66:29:3601009:188</t>
  </si>
  <si>
    <t>Ертарская поселковая управа администрации ТГО</t>
  </si>
  <si>
    <t>Нежилое здание (избирательный участок)</t>
  </si>
  <si>
    <t>д. Потаскуева, ул. 8 Марта, д.5</t>
  </si>
  <si>
    <t xml:space="preserve">  66:29:3501005:356</t>
  </si>
  <si>
    <t>Ветеринарный участок</t>
  </si>
  <si>
    <t>Заводоуспенская поселковая управа администрации ТГО</t>
  </si>
  <si>
    <t>п.Юшала, ул. Садовая,21</t>
  </si>
  <si>
    <t>66:29:1501004:247</t>
  </si>
  <si>
    <t>п. Луговской, ул. Клубная 25</t>
  </si>
  <si>
    <t xml:space="preserve">  66:29:2701008:174</t>
  </si>
  <si>
    <t>п. Луговской, ул. Октябрьская 16</t>
  </si>
  <si>
    <t>Здание Набережной управы</t>
  </si>
  <si>
    <t>д. Луговая, ул. Центральная, 64</t>
  </si>
  <si>
    <t>66:29:2801001:245</t>
  </si>
  <si>
    <t>Набережная сельская управ администрации ТГО</t>
  </si>
  <si>
    <t>Здание сельской управы</t>
  </si>
  <si>
    <t>Верховинская сельская управа администрации ТГО</t>
  </si>
  <si>
    <t>здание сельской управы</t>
  </si>
  <si>
    <t>д. Ядрышникова, ул. Юбилейная, 4</t>
  </si>
  <si>
    <t>Здание управы</t>
  </si>
  <si>
    <t>с. Мальцево, ул.Центральная 2а</t>
  </si>
  <si>
    <t>Мальцевская сельская управа администрации ТГО</t>
  </si>
  <si>
    <t>с.Трошково, ул. Парковая 7</t>
  </si>
  <si>
    <t>Помещение сельской управы</t>
  </si>
  <si>
    <t>Зубково, ул.Школьная 59</t>
  </si>
  <si>
    <t>с. Ошкуково, ул.Молодежная 43</t>
  </si>
  <si>
    <t xml:space="preserve"> с. Яр, ул.Мира, 3</t>
  </si>
  <si>
    <t>Здание дома культуры</t>
  </si>
  <si>
    <t>нежилое здание (избирательный участок)</t>
  </si>
  <si>
    <t>с. Демино, ул. Школьная, 1</t>
  </si>
  <si>
    <t>Нежилое здание (бывшее здание Рамыльской школы)</t>
  </si>
  <si>
    <t>д. Большой Рамыл, ул. 8 Марта, 10</t>
  </si>
  <si>
    <t>Яровская сельская управа администрации ТГО</t>
  </si>
  <si>
    <t>р.п. Тугулым, ул. Октябрьская, дом 3</t>
  </si>
  <si>
    <t>66:29:2201010:114</t>
  </si>
  <si>
    <t xml:space="preserve">Здание Дома культуры </t>
  </si>
  <si>
    <t>ж.д. ст. Тугулым, ул. Победы, 12</t>
  </si>
  <si>
    <t>Гараж</t>
  </si>
  <si>
    <t>р.п. Тугулым</t>
  </si>
  <si>
    <t>Кладовые</t>
  </si>
  <si>
    <t>Склад</t>
  </si>
  <si>
    <t>Ертарский СДК</t>
  </si>
  <si>
    <t>п. Ертарский, ул. Школьная, 10</t>
  </si>
  <si>
    <t>66:29:3601007:373</t>
  </si>
  <si>
    <t>Ошкуковскоий СДК</t>
  </si>
  <si>
    <t>с.Ошкуково, ул. Молодежная, 5</t>
  </si>
  <si>
    <t>Верховинский СДК</t>
  </si>
  <si>
    <t>с. Верховино, ул. Ленина,20а</t>
  </si>
  <si>
    <t>Здание Тугулымской начальной школы (дом культуры)</t>
  </si>
  <si>
    <t>п.ж.д.ст. Тугулым, ул. Победы 12</t>
  </si>
  <si>
    <t xml:space="preserve">Здание дома культуры </t>
  </si>
  <si>
    <t>с.Зубково, ул. Школьная, 61</t>
  </si>
  <si>
    <t>66:29:0201002:189</t>
  </si>
  <si>
    <t>Здание Дома культуры</t>
  </si>
  <si>
    <t>с. Трошково, ул. Парковая, 3</t>
  </si>
  <si>
    <t>66:29:0301002:259</t>
  </si>
  <si>
    <t>п. Юшала, ул. Школьная, 5б</t>
  </si>
  <si>
    <t>Нежилое помещение для размещения Дома культуры</t>
  </si>
  <si>
    <t>п. Заводоуспенское, ул. Победы, 5</t>
  </si>
  <si>
    <t>Щелконоговский СДК</t>
  </si>
  <si>
    <t>п. Щелконоговский, ул. Горького, 8</t>
  </si>
  <si>
    <t>Гуринский СДК (Ивановский)</t>
  </si>
  <si>
    <t>д. Гурина, ул. Школьная,9</t>
  </si>
  <si>
    <t>Юшковский СДК</t>
  </si>
  <si>
    <t>Нежилые помещения № № 4, 8, 9, 10, 11, 12, 13</t>
  </si>
  <si>
    <t>с. Яр, ул. Мира, 3</t>
  </si>
  <si>
    <t>д. Нижняя Коркина, ул. Центральная, 32</t>
  </si>
  <si>
    <t>66:29:2601001:200</t>
  </si>
  <si>
    <t xml:space="preserve">д.Луговая,ул. Центральная,34 </t>
  </si>
  <si>
    <t>66:29:2801001:244</t>
  </si>
  <si>
    <t>МКУК "Централизованная система Домов культуры Тугулымского городского округа"</t>
  </si>
  <si>
    <t>Здание библиотеки</t>
  </si>
  <si>
    <t>р.п.Тугулым, ул.Октябрьская, д.3-а</t>
  </si>
  <si>
    <t>66:29:2201010:256</t>
  </si>
  <si>
    <t>Здание Калачинской библиотеки</t>
  </si>
  <si>
    <t>д. Калачики, ул. Клубная 1</t>
  </si>
  <si>
    <t>66:29:3301001:148</t>
  </si>
  <si>
    <t>Здание Ертарской библиотеки (часть здания) Ертарского д/с</t>
  </si>
  <si>
    <t>п. Ертарский, ул. Школьная, 1</t>
  </si>
  <si>
    <t>66:29:3601007:137</t>
  </si>
  <si>
    <t>Здание Луговской библиотеки</t>
  </si>
  <si>
    <t>п. Луговской, ул. Клубная 4</t>
  </si>
  <si>
    <t>66:29:2701008:393</t>
  </si>
  <si>
    <t>Яровская библиотека (часть здания  детского сада)</t>
  </si>
  <si>
    <t xml:space="preserve"> с. Яр, ул. Мира 3</t>
  </si>
  <si>
    <t>66:29:2501001:528</t>
  </si>
  <si>
    <t>Здание Заводоуспенской библиотеки</t>
  </si>
  <si>
    <t>п. Заводоуспенское, ул. Первомайская, д. 92</t>
  </si>
  <si>
    <t>66:29:3501005:469</t>
  </si>
  <si>
    <t>д. Нижняя Коркина, улица Центральная, 21</t>
  </si>
  <si>
    <t>Нежилые помещения № 14, 15 для размещения библиотеки</t>
  </si>
  <si>
    <t>деревня Ядрышникова, улица Юбилейная, дом 4</t>
  </si>
  <si>
    <t>66:29:1101002:264</t>
  </si>
  <si>
    <t>с. Зубково, ул. Школьная, 61</t>
  </si>
  <si>
    <t>66:29:0201002:196</t>
  </si>
  <si>
    <t>с. Мальцево, ул. Центральная, 2а</t>
  </si>
  <si>
    <t xml:space="preserve">  66:29:2401001:704</t>
  </si>
  <si>
    <t>Нежилое здание</t>
  </si>
  <si>
    <t>с. Ошкуково, ул. Молодежная, 39</t>
  </si>
  <si>
    <t>66:29:1601002:766</t>
  </si>
  <si>
    <t>с. Верховино, ул. Ленина, 20б</t>
  </si>
  <si>
    <t xml:space="preserve">  66:29:0301002:261</t>
  </si>
  <si>
    <t>д. Луговая, ул. Центральная, 34</t>
  </si>
  <si>
    <t>66:29:2801001:247</t>
  </si>
  <si>
    <t>МКУК "Централизованная библиотечная система  Тугулымского городского округа"</t>
  </si>
  <si>
    <t>Здание администрации</t>
  </si>
  <si>
    <t>здание гаража</t>
  </si>
  <si>
    <t>р.п. Тугулым, ул. Октябрьская, 1б</t>
  </si>
  <si>
    <t>Здание школы</t>
  </si>
  <si>
    <t>Нежилое здание (котельная)</t>
  </si>
  <si>
    <t>п. Юшала, ул. Садовая, 21а</t>
  </si>
  <si>
    <t>часть подвального помещения</t>
  </si>
  <si>
    <t>п. Тугулым, ул. Ленина 61</t>
  </si>
  <si>
    <t>МКУ "Административно - хозяйственное управление ТГО"</t>
  </si>
  <si>
    <t>с.Яр, ул. Ленина 1</t>
  </si>
  <si>
    <t>склады</t>
  </si>
  <si>
    <t>спортзал</t>
  </si>
  <si>
    <t>мастерские</t>
  </si>
  <si>
    <t>МБОУ Яровская средняя общеобразовательная школа № 30</t>
  </si>
  <si>
    <t>Школьная мастерская (автотранспортная)</t>
  </si>
  <si>
    <t>Амбар</t>
  </si>
  <si>
    <t>Автотракторная мастерская</t>
  </si>
  <si>
    <t>МАОУ Верховинская средняя общеобразовательная школа № 29</t>
  </si>
  <si>
    <t xml:space="preserve">  66:29:0000000:1004</t>
  </si>
  <si>
    <t>66:29:2201009:86</t>
  </si>
  <si>
    <t>МАОО Тугулымская средняя общеобразовательная школа № 26</t>
  </si>
  <si>
    <t>с. Ошкуково, ул. Ленина 1</t>
  </si>
  <si>
    <t>Спальный корпус интерната</t>
  </si>
  <si>
    <t>Гараж каменный</t>
  </si>
  <si>
    <t>Переоборудованный подвал под гараж</t>
  </si>
  <si>
    <t>МАОО Ошкуковская средняя общеобразовательная школа № 31</t>
  </si>
  <si>
    <t>МБОУ Зубковская основная общеобразовательная школа № 20</t>
  </si>
  <si>
    <t>Овощехранилище</t>
  </si>
  <si>
    <t>МБОУ Двинская средняя общеобразовательная школа № 28</t>
  </si>
  <si>
    <t>Часть здания нежилого назначения (школа)</t>
  </si>
  <si>
    <t xml:space="preserve">д. Ядрышникова,ул. Комсомольская 1 </t>
  </si>
  <si>
    <t>МБОУ Ядрышниковская основная общеобразовательная школа № 22</t>
  </si>
  <si>
    <t>МАОО Луговская средняя общеобразовательная школа № 24</t>
  </si>
  <si>
    <t>МБОУ Гилевская основная общеобразовательная школа № 19</t>
  </si>
  <si>
    <t>МБОУ Юшалинская средняя общеобразовательноая школа №25</t>
  </si>
  <si>
    <t>66:29:0000000:1049</t>
  </si>
  <si>
    <t>МБОУ Ертарская средняя общеобразовательная школа № 27</t>
  </si>
  <si>
    <t>МБОУ Заводоуспенская средняя общеобразовательная школа № 23</t>
  </si>
  <si>
    <t>Часть здание д/сада</t>
  </si>
  <si>
    <t xml:space="preserve">МБДОУ Ядрышниковский д/сад № 26 </t>
  </si>
  <si>
    <t xml:space="preserve">Здание д/сада </t>
  </si>
  <si>
    <t>с. Зубково, ул. Школьная 32а</t>
  </si>
  <si>
    <t>МБДОУ Зубковский д/сад № 21</t>
  </si>
  <si>
    <t>МБДОУ Тугулымский д/сад №3</t>
  </si>
  <si>
    <t>Здание д/сада</t>
  </si>
  <si>
    <t>Здание прачечной</t>
  </si>
  <si>
    <t>МАДОУ Луговской д/сад № 5 "Рябинка"</t>
  </si>
  <si>
    <t>здание д/сада</t>
  </si>
  <si>
    <t>МАДОО Верховинский д/сад № 14 "Солнышко"</t>
  </si>
  <si>
    <t>1407,5 - 129,1</t>
  </si>
  <si>
    <t>МАДОУ Ошкуковский д/сад № 17 "Журавлик"</t>
  </si>
  <si>
    <t>р.п. Тугулым, ул. Школьная 16</t>
  </si>
  <si>
    <t>МАДОО Тугулымский д/сад №6 "Василек"</t>
  </si>
  <si>
    <t>Здание д/ сада</t>
  </si>
  <si>
    <t>р.п. Тугулым,  ул. Садовая 11</t>
  </si>
  <si>
    <t>МАДОО Тугулымский д/сад №7 "Мишутка"</t>
  </si>
  <si>
    <t>Здание детского сада</t>
  </si>
  <si>
    <t>МКДОУ Трошковский д/сад №13 "Колосок"</t>
  </si>
  <si>
    <t>п. Юшала, ул. Садова 33</t>
  </si>
  <si>
    <t>МАДОУ Юшалинский д/сад № 11 "Колокольчик"</t>
  </si>
  <si>
    <t xml:space="preserve">Здание детского сада </t>
  </si>
  <si>
    <t>с.Яр, ул. Мира 3</t>
  </si>
  <si>
    <t>МБДОУ Яровской д/сад № 15 "Левушка"</t>
  </si>
  <si>
    <t>Здание дет. сада</t>
  </si>
  <si>
    <t>Здание кухни дет.сада</t>
  </si>
  <si>
    <t>МБДОУ Ертарский д/сад № 4 "Буратино"</t>
  </si>
  <si>
    <t>МБДОУ Гилевский д/сад № 34</t>
  </si>
  <si>
    <t>нежилое здание (детский сад на 150 мест)</t>
  </si>
  <si>
    <t>нежилое здание -модульная водогрейная котельная МК-В-0,4</t>
  </si>
  <si>
    <t>МАДОУ Тугулымский д/сад № 8 "Теремок"</t>
  </si>
  <si>
    <t>с. Верховино, ул.Строителей 12</t>
  </si>
  <si>
    <t>р.п. Тугулым, ул.Школьная2</t>
  </si>
  <si>
    <t>р.п. Тугулым, ул.Школьная 6</t>
  </si>
  <si>
    <t>с. Зубково, ул. Школьная 57</t>
  </si>
  <si>
    <t>п. Луговской, ул. Тугулымская 23</t>
  </si>
  <si>
    <t>д. Гилева, ул.Первомайская 20</t>
  </si>
  <si>
    <t>п. Юшала, ул. Школьная 5</t>
  </si>
  <si>
    <t>п. Ертарский, ул. Демьяна Бедного 76</t>
  </si>
  <si>
    <t xml:space="preserve">п. Ертарский, ул. Демьяна Бедного </t>
  </si>
  <si>
    <t>п. Заводоуспенское, ул. Насонова 15</t>
  </si>
  <si>
    <t>ст. Тугулым, ул. Победы 7</t>
  </si>
  <si>
    <t>п. Луговской, ул. Тугулымская, 10</t>
  </si>
  <si>
    <t>с. Верховино, ул. Строителей 18</t>
  </si>
  <si>
    <t>с. Верховино, ул. Молодежная 41</t>
  </si>
  <si>
    <t>с. Трошково, ул. Школьная 8</t>
  </si>
  <si>
    <t>п. Ертарский, ул.Школьная 1-4</t>
  </si>
  <si>
    <t>п. Ертарский, ул.Школьная 1</t>
  </si>
  <si>
    <t>д. Гилева, ул.Новая 3</t>
  </si>
  <si>
    <t>р..п. Тугулым, ул. Белопухова, 8</t>
  </si>
  <si>
    <t>Площадь</t>
  </si>
  <si>
    <t>р.п. Тугулым, пл. 50 лет Октября, 1</t>
  </si>
  <si>
    <t xml:space="preserve">Нежилое здание </t>
  </si>
  <si>
    <t>МБОУ ДО "Детско-юношеская спортивная школа"</t>
  </si>
  <si>
    <t>66:29:0000000:976</t>
  </si>
  <si>
    <t>д. Нижняя Коркина, ул. Центральная, 21</t>
  </si>
  <si>
    <t>Администрация Тугулымского городского округа</t>
  </si>
  <si>
    <t>п. Ертарский, ул. Первомайская, 29Б</t>
  </si>
  <si>
    <t>п. Ертарский, ул. Кирова 19</t>
  </si>
  <si>
    <t>п. Заводоуспенское, ул. Победы, 2, помещение 14</t>
  </si>
  <si>
    <t>п. Заводоуспенское, ул. Свободы, 12</t>
  </si>
  <si>
    <t>с. Верховино, ул. Филиппова 6</t>
  </si>
  <si>
    <t>с. Верховино, ул. Совхозная, д.30 А</t>
  </si>
  <si>
    <t>р.п. Тугулым, ул.Школьная 2</t>
  </si>
  <si>
    <t>66:29:2201009:80</t>
  </si>
  <si>
    <t>р.п. Тугулым, ул. Школьная 4</t>
  </si>
  <si>
    <t xml:space="preserve">  66:29:1401002:464</t>
  </si>
  <si>
    <t>66:29:0601005:1617</t>
  </si>
  <si>
    <t>66:29:0201002:195</t>
  </si>
  <si>
    <t>66:29:1401002:462</t>
  </si>
  <si>
    <t>п. Ертарский, ул.Школьная 1А</t>
  </si>
  <si>
    <t>66:29:3601007:370</t>
  </si>
  <si>
    <t>66:29:2401001:681</t>
  </si>
  <si>
    <t>66:29:0301002:174</t>
  </si>
  <si>
    <t>66:29:1601002:703</t>
  </si>
  <si>
    <t>66:29:2501001:606</t>
  </si>
  <si>
    <t>66:29:1501003:559</t>
  </si>
  <si>
    <t>66:29:2201010:158</t>
  </si>
  <si>
    <t>66:29:2201010:136</t>
  </si>
  <si>
    <t xml:space="preserve">  66:29:0000000:783</t>
  </si>
  <si>
    <t xml:space="preserve">  66:29:2501001:205</t>
  </si>
  <si>
    <t>66:29:0000000:1046</t>
  </si>
  <si>
    <t>66:29:2501001:207</t>
  </si>
  <si>
    <t>66:29:2501001:208</t>
  </si>
  <si>
    <t>Здание (Нежилое здание, спортивный зал для школы)</t>
  </si>
  <si>
    <t>с. Верховино, ул. Строителей, д. 12</t>
  </si>
  <si>
    <t>66:29:1401001:544</t>
  </si>
  <si>
    <t>66:29:0000000:1041</t>
  </si>
  <si>
    <t xml:space="preserve">  66:29:1601002:266</t>
  </si>
  <si>
    <t>66:29:1601002:267</t>
  </si>
  <si>
    <t>66:29:0000000:1043</t>
  </si>
  <si>
    <t>66:29:0000000:1047</t>
  </si>
  <si>
    <t>66:29:0000000:1048</t>
  </si>
  <si>
    <t>с.Трошково, ул. Школьная , д.1</t>
  </si>
  <si>
    <t xml:space="preserve">  66:29:1101001:113</t>
  </si>
  <si>
    <t>66:29:1101001:114</t>
  </si>
  <si>
    <t>66:29:2701010:352</t>
  </si>
  <si>
    <t>66:29:0000000:1042</t>
  </si>
  <si>
    <t>66:29:0000000:1007</t>
  </si>
  <si>
    <t xml:space="preserve">  66:29:3501006:252</t>
  </si>
  <si>
    <t>66:29:0201002:133</t>
  </si>
  <si>
    <t>66:29:2101001:199</t>
  </si>
  <si>
    <t>66:29:2701009:179</t>
  </si>
  <si>
    <t>66:29:2801001:111</t>
  </si>
  <si>
    <t xml:space="preserve">  66:29:1401001:249</t>
  </si>
  <si>
    <t xml:space="preserve">  66:29:1601002:265</t>
  </si>
  <si>
    <t xml:space="preserve">  66:29:2201015:114</t>
  </si>
  <si>
    <t>66:29:2201004:206</t>
  </si>
  <si>
    <t>66:29:0301002:148</t>
  </si>
  <si>
    <t>66:29:1501004:410</t>
  </si>
  <si>
    <t>66:29:2501001:605</t>
  </si>
  <si>
    <t>66:29:2001003:230</t>
  </si>
  <si>
    <t>66:29:2201020:806</t>
  </si>
  <si>
    <t>66:29:2201020:785</t>
  </si>
  <si>
    <t>Нежилое здание – здание лыжной базы</t>
  </si>
  <si>
    <t>п.г.т. Тугулым,  улица Колмогорова, № 2</t>
  </si>
  <si>
    <t>66:29:1501003:559 (ДК)</t>
  </si>
  <si>
    <t>66:29:2201020:897</t>
  </si>
  <si>
    <t>Нежилое здание (бывшее здание д/сада)</t>
  </si>
  <si>
    <t>п. Юшала, ул. Садовая 33</t>
  </si>
  <si>
    <t>66:29:1501004:231</t>
  </si>
  <si>
    <t>Водонапорные насосы</t>
  </si>
  <si>
    <t>МБОУ ДО "Тугулымский центр детского творчества"</t>
  </si>
  <si>
    <t>Здание Тугулымского ЦДТ</t>
  </si>
  <si>
    <t xml:space="preserve"> п.г.т. Тугулым, ул. Войкова 2</t>
  </si>
  <si>
    <t>Здание ДЮСШ</t>
  </si>
  <si>
    <t xml:space="preserve"> п.г.т. Тугулым, ул. Федюнинского 25</t>
  </si>
  <si>
    <t xml:space="preserve">  66:29:2201004:223</t>
  </si>
  <si>
    <t>66:29:3601007:505</t>
  </si>
  <si>
    <t>д. Луговая, ул. Центральная, д.36</t>
  </si>
  <si>
    <t>Дом культуры</t>
  </si>
  <si>
    <t>деревня Остров, ул. Речная, 35</t>
  </si>
  <si>
    <t>66:29:3001001:239</t>
  </si>
  <si>
    <t xml:space="preserve">Нежилое здание (Культурно - досуговое учреждение модульного типа на 150 посадочных мест в п. Луговской </t>
  </si>
  <si>
    <t>Луговской, ул. Клубная, 31</t>
  </si>
  <si>
    <t>66:29:2701008:426</t>
  </si>
  <si>
    <t>Нежилое помещение (Дом культуры)</t>
  </si>
  <si>
    <t>п. Юшала, ул. Школьная, 3</t>
  </si>
  <si>
    <t>66:29:1501003:819</t>
  </si>
  <si>
    <t>66:29:0801001:227</t>
  </si>
  <si>
    <t xml:space="preserve">Нежилое помещение </t>
  </si>
  <si>
    <t>д. Щелконогова, ул. Горького, 8</t>
  </si>
  <si>
    <t>д.Юшкова, пер. Октябрьский,1</t>
  </si>
  <si>
    <t>66:29:1301002:246</t>
  </si>
  <si>
    <t>66:29:1101002:266</t>
  </si>
  <si>
    <t>66:29:2501001:601</t>
  </si>
  <si>
    <t>Нежилое помещение (библиотека)</t>
  </si>
  <si>
    <t>п. Юшала, ул. Школьная 3</t>
  </si>
  <si>
    <t>66:29:1501003:818</t>
  </si>
  <si>
    <t>Здание гаража ДК</t>
  </si>
  <si>
    <t>Котельная</t>
  </si>
  <si>
    <t xml:space="preserve">  66:29:0000000:1074</t>
  </si>
  <si>
    <t>МБОУ Яровская средняя общеобразовательная школа № 31</t>
  </si>
  <si>
    <t>МАОО Тугулымская средняя общеобразовательная школа № 27</t>
  </si>
  <si>
    <t>Здание электрокотельной</t>
  </si>
  <si>
    <t>66:29:2201009:424</t>
  </si>
  <si>
    <t>п. Луговской, ул. Первомайская, д. 18</t>
  </si>
  <si>
    <t>Спальный корпус № 1</t>
  </si>
  <si>
    <t>66:29:0102005:456</t>
  </si>
  <si>
    <t>Спальный корпус № 2</t>
  </si>
  <si>
    <t>66:29:0102005:458</t>
  </si>
  <si>
    <t>Спальный корпус № 3</t>
  </si>
  <si>
    <t>66:29:0102005:457</t>
  </si>
  <si>
    <t>Спальный корпус № 4</t>
  </si>
  <si>
    <t>66:29:0102005:459</t>
  </si>
  <si>
    <t>Спальный корпус № 5</t>
  </si>
  <si>
    <t>66:29:0102005:460</t>
  </si>
  <si>
    <t>Спальный корпус № 6</t>
  </si>
  <si>
    <t>66:29:0102005:461</t>
  </si>
  <si>
    <t>Спальный корпус № 8</t>
  </si>
  <si>
    <t>66:29:0102005:462</t>
  </si>
  <si>
    <t>Спальный корпус № 10</t>
  </si>
  <si>
    <t>66:29:0102005:463</t>
  </si>
  <si>
    <t>Спальный корпус № 11</t>
  </si>
  <si>
    <t>66:29:0102005:464</t>
  </si>
  <si>
    <t>Спальный корпус № 12</t>
  </si>
  <si>
    <t>66:29:0102005:465</t>
  </si>
  <si>
    <t>66:29:2601001:377</t>
  </si>
  <si>
    <t>р.п. Тугулым,ул. Октябрьская, 1а</t>
  </si>
  <si>
    <t>66:29:3101002:209</t>
  </si>
  <si>
    <t xml:space="preserve">Нежилое здание (школьные мастерские) </t>
  </si>
  <si>
    <t>р.п. Тугулым, ул.Школьная 2б стр. 1</t>
  </si>
  <si>
    <t xml:space="preserve">  66:29:2201009:426</t>
  </si>
  <si>
    <t>Перечень объектов недвижимого имущества, находящихся в оперативном управлении учреждений Тугулымского городского округа, на 25.03.2025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</si>
</sst>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3" fillId="0" borderId="4" xfId="0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2" xfId="0" applyFont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3" fillId="0" borderId="4" xfId="0" applyFont="1" applyBorder="1" applyAlignment="1">
      <alignment wrapText="1"/>
    </xf>
    <xf numFmtId="0" fontId="9" fillId="2" borderId="0" xfId="0" applyFont="1" applyFill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6"/>
  <sheetViews>
    <sheetView tabSelected="1" workbookViewId="0">
      <pane xSplit="4" ySplit="2" topLeftCell="E3" activePane="bottomRight" state="frozen"/>
      <selection pane="topRight" activeCell="G1" sqref="G1"/>
      <selection pane="bottomLeft" activeCell="A2" sqref="A2"/>
      <selection pane="bottomRight" activeCell="C4" sqref="C4"/>
    </sheetView>
  </sheetViews>
  <sheetFormatPr defaultRowHeight="15"/>
  <cols>
    <col min="1" max="1" width="6.28515625" style="3" customWidth="1"/>
    <col min="2" max="2" width="27.140625" style="1" customWidth="1"/>
    <col min="3" max="3" width="31.28515625" style="1" customWidth="1"/>
    <col min="4" max="4" width="18.42578125" style="1" customWidth="1"/>
    <col min="5" max="5" width="11" style="3" customWidth="1"/>
    <col min="6" max="6" width="32" style="3" customWidth="1"/>
    <col min="7" max="7" width="4.42578125" style="1" customWidth="1"/>
    <col min="8" max="8" width="2.7109375" style="1" customWidth="1"/>
    <col min="9" max="9" width="3.7109375" style="1" customWidth="1"/>
    <col min="10" max="10" width="2.85546875" style="1" customWidth="1"/>
    <col min="11" max="16384" width="9.140625" style="1"/>
  </cols>
  <sheetData>
    <row r="1" spans="1:6" ht="39" customHeight="1">
      <c r="A1" s="71" t="s">
        <v>384</v>
      </c>
      <c r="B1" s="72"/>
      <c r="C1" s="72"/>
      <c r="D1" s="72"/>
      <c r="E1" s="72"/>
      <c r="F1" s="73"/>
    </row>
    <row r="2" spans="1:6" s="3" customFormat="1" ht="56.25" customHeight="1">
      <c r="A2" s="2" t="s">
        <v>0</v>
      </c>
      <c r="B2" s="2" t="s">
        <v>3</v>
      </c>
      <c r="C2" s="2" t="s">
        <v>2</v>
      </c>
      <c r="D2" s="2" t="s">
        <v>1</v>
      </c>
      <c r="E2" s="2" t="s">
        <v>251</v>
      </c>
      <c r="F2" s="16" t="s">
        <v>4</v>
      </c>
    </row>
    <row r="3" spans="1:6" s="49" customFormat="1" ht="25.5">
      <c r="A3" s="4">
        <v>1</v>
      </c>
      <c r="B3" s="8" t="s">
        <v>6</v>
      </c>
      <c r="C3" s="9" t="s">
        <v>7</v>
      </c>
      <c r="D3" s="9" t="s">
        <v>317</v>
      </c>
      <c r="E3" s="54">
        <v>421</v>
      </c>
      <c r="F3" s="7" t="s">
        <v>5</v>
      </c>
    </row>
    <row r="4" spans="1:6" s="49" customFormat="1" ht="30.75" customHeight="1">
      <c r="A4" s="4">
        <f t="shared" ref="A4:A59" si="0">A3+1</f>
        <v>2</v>
      </c>
      <c r="B4" s="8" t="s">
        <v>315</v>
      </c>
      <c r="C4" s="9" t="s">
        <v>316</v>
      </c>
      <c r="D4" s="9" t="s">
        <v>318</v>
      </c>
      <c r="E4" s="54">
        <v>353.5</v>
      </c>
      <c r="F4" s="7" t="s">
        <v>5</v>
      </c>
    </row>
    <row r="5" spans="1:6" s="49" customFormat="1" ht="30.75" customHeight="1">
      <c r="A5" s="4">
        <f t="shared" si="0"/>
        <v>3</v>
      </c>
      <c r="B5" s="75" t="s">
        <v>253</v>
      </c>
      <c r="C5" s="74" t="s">
        <v>357</v>
      </c>
      <c r="D5" s="74" t="s">
        <v>255</v>
      </c>
      <c r="E5" s="54">
        <v>281.39999999999998</v>
      </c>
      <c r="F5" s="7" t="s">
        <v>5</v>
      </c>
    </row>
    <row r="6" spans="1:6" s="49" customFormat="1" ht="21.75" customHeight="1">
      <c r="A6" s="4">
        <f t="shared" si="0"/>
        <v>4</v>
      </c>
      <c r="B6" s="8" t="s">
        <v>253</v>
      </c>
      <c r="C6" s="55" t="s">
        <v>9</v>
      </c>
      <c r="D6" s="55" t="s">
        <v>11</v>
      </c>
      <c r="E6" s="56">
        <v>83.5</v>
      </c>
      <c r="F6" s="6" t="s">
        <v>12</v>
      </c>
    </row>
    <row r="7" spans="1:6" s="49" customFormat="1" ht="21.75" customHeight="1">
      <c r="A7" s="4">
        <f t="shared" si="0"/>
        <v>5</v>
      </c>
      <c r="B7" s="8" t="s">
        <v>8</v>
      </c>
      <c r="C7" s="8" t="s">
        <v>10</v>
      </c>
      <c r="D7" s="8" t="s">
        <v>265</v>
      </c>
      <c r="E7" s="55">
        <v>258.5</v>
      </c>
      <c r="F7" s="6" t="s">
        <v>12</v>
      </c>
    </row>
    <row r="8" spans="1:6" s="49" customFormat="1" ht="25.5">
      <c r="A8" s="4">
        <f t="shared" si="0"/>
        <v>6</v>
      </c>
      <c r="B8" s="8" t="s">
        <v>319</v>
      </c>
      <c r="C8" s="8" t="s">
        <v>320</v>
      </c>
      <c r="D8" s="8" t="s">
        <v>321</v>
      </c>
      <c r="E8" s="55">
        <v>507.3</v>
      </c>
      <c r="F8" s="6" t="s">
        <v>12</v>
      </c>
    </row>
    <row r="9" spans="1:6" ht="25.5">
      <c r="A9" s="4">
        <f t="shared" si="0"/>
        <v>7</v>
      </c>
      <c r="B9" s="8" t="s">
        <v>13</v>
      </c>
      <c r="C9" s="8" t="s">
        <v>26</v>
      </c>
      <c r="D9" s="57" t="s">
        <v>31</v>
      </c>
      <c r="E9" s="58">
        <v>72</v>
      </c>
      <c r="F9" s="6" t="s">
        <v>39</v>
      </c>
    </row>
    <row r="10" spans="1:6" ht="25.5">
      <c r="A10" s="4">
        <f t="shared" si="0"/>
        <v>8</v>
      </c>
      <c r="B10" s="8" t="s">
        <v>14</v>
      </c>
      <c r="C10" s="76" t="s">
        <v>27</v>
      </c>
      <c r="D10" s="8" t="s">
        <v>32</v>
      </c>
      <c r="E10" s="54">
        <v>20</v>
      </c>
      <c r="F10" s="6" t="s">
        <v>39</v>
      </c>
    </row>
    <row r="11" spans="1:6" ht="25.5">
      <c r="A11" s="4">
        <f>A10+1</f>
        <v>9</v>
      </c>
      <c r="B11" s="8" t="s">
        <v>15</v>
      </c>
      <c r="C11" s="8" t="s">
        <v>28</v>
      </c>
      <c r="D11" s="8" t="s">
        <v>356</v>
      </c>
      <c r="E11" s="77">
        <v>69.900000000000006</v>
      </c>
      <c r="F11" s="6" t="s">
        <v>39</v>
      </c>
    </row>
    <row r="12" spans="1:6" ht="25.5">
      <c r="A12" s="4">
        <f t="shared" si="0"/>
        <v>10</v>
      </c>
      <c r="B12" s="8" t="s">
        <v>16</v>
      </c>
      <c r="C12" s="8" t="s">
        <v>29</v>
      </c>
      <c r="D12" s="53"/>
      <c r="E12" s="54">
        <v>200</v>
      </c>
      <c r="F12" s="6" t="s">
        <v>39</v>
      </c>
    </row>
    <row r="13" spans="1:6" ht="25.5">
      <c r="A13" s="4">
        <f t="shared" si="0"/>
        <v>11</v>
      </c>
      <c r="B13" s="8" t="s">
        <v>17</v>
      </c>
      <c r="C13" s="8" t="s">
        <v>29</v>
      </c>
      <c r="D13" s="53">
        <v>466</v>
      </c>
      <c r="E13" s="54">
        <v>220</v>
      </c>
      <c r="F13" s="6" t="s">
        <v>39</v>
      </c>
    </row>
    <row r="14" spans="1:6" ht="25.5">
      <c r="A14" s="4">
        <f t="shared" si="0"/>
        <v>12</v>
      </c>
      <c r="B14" s="8" t="s">
        <v>18</v>
      </c>
      <c r="C14" s="8" t="s">
        <v>29</v>
      </c>
      <c r="D14" s="53" t="s">
        <v>33</v>
      </c>
      <c r="E14" s="54">
        <v>78</v>
      </c>
      <c r="F14" s="6" t="s">
        <v>39</v>
      </c>
    </row>
    <row r="15" spans="1:6" ht="25.5">
      <c r="A15" s="4">
        <f t="shared" si="0"/>
        <v>13</v>
      </c>
      <c r="B15" s="8" t="s">
        <v>154</v>
      </c>
      <c r="C15" s="8" t="s">
        <v>29</v>
      </c>
      <c r="D15" s="53" t="s">
        <v>34</v>
      </c>
      <c r="E15" s="54">
        <v>63</v>
      </c>
      <c r="F15" s="6" t="s">
        <v>39</v>
      </c>
    </row>
    <row r="16" spans="1:6" ht="25.5">
      <c r="A16" s="4">
        <f t="shared" si="0"/>
        <v>14</v>
      </c>
      <c r="B16" s="8" t="s">
        <v>358</v>
      </c>
      <c r="C16" s="8" t="s">
        <v>29</v>
      </c>
      <c r="D16" s="53" t="s">
        <v>359</v>
      </c>
      <c r="E16" s="54">
        <v>101.1</v>
      </c>
      <c r="F16" s="6" t="s">
        <v>39</v>
      </c>
    </row>
    <row r="17" spans="1:6" ht="25.5">
      <c r="A17" s="4">
        <f t="shared" si="0"/>
        <v>15</v>
      </c>
      <c r="B17" s="8" t="s">
        <v>360</v>
      </c>
      <c r="C17" s="8" t="s">
        <v>29</v>
      </c>
      <c r="D17" s="53" t="s">
        <v>361</v>
      </c>
      <c r="E17" s="54">
        <v>83.5</v>
      </c>
      <c r="F17" s="6" t="s">
        <v>39</v>
      </c>
    </row>
    <row r="18" spans="1:6" ht="25.5">
      <c r="A18" s="4">
        <f t="shared" si="0"/>
        <v>16</v>
      </c>
      <c r="B18" s="8" t="s">
        <v>362</v>
      </c>
      <c r="C18" s="8" t="s">
        <v>29</v>
      </c>
      <c r="D18" s="53" t="s">
        <v>363</v>
      </c>
      <c r="E18" s="54">
        <v>101.1</v>
      </c>
      <c r="F18" s="6" t="s">
        <v>39</v>
      </c>
    </row>
    <row r="19" spans="1:6" ht="28.5" customHeight="1">
      <c r="A19" s="4">
        <f t="shared" si="0"/>
        <v>17</v>
      </c>
      <c r="B19" s="8" t="s">
        <v>364</v>
      </c>
      <c r="C19" s="8" t="s">
        <v>29</v>
      </c>
      <c r="D19" s="53" t="s">
        <v>365</v>
      </c>
      <c r="E19" s="54">
        <v>81.8</v>
      </c>
      <c r="F19" s="6" t="s">
        <v>39</v>
      </c>
    </row>
    <row r="20" spans="1:6" ht="28.5" customHeight="1">
      <c r="A20" s="4">
        <f t="shared" si="0"/>
        <v>18</v>
      </c>
      <c r="B20" s="8" t="s">
        <v>366</v>
      </c>
      <c r="C20" s="8" t="s">
        <v>29</v>
      </c>
      <c r="D20" s="53" t="s">
        <v>367</v>
      </c>
      <c r="E20" s="54">
        <v>114.9</v>
      </c>
      <c r="F20" s="6" t="s">
        <v>39</v>
      </c>
    </row>
    <row r="21" spans="1:6" ht="28.5" customHeight="1">
      <c r="A21" s="4">
        <f t="shared" si="0"/>
        <v>19</v>
      </c>
      <c r="B21" s="8" t="s">
        <v>368</v>
      </c>
      <c r="C21" s="8" t="s">
        <v>29</v>
      </c>
      <c r="D21" s="53" t="s">
        <v>369</v>
      </c>
      <c r="E21" s="54">
        <v>88.9</v>
      </c>
      <c r="F21" s="6" t="s">
        <v>39</v>
      </c>
    </row>
    <row r="22" spans="1:6" ht="28.5" customHeight="1">
      <c r="A22" s="4">
        <f t="shared" si="0"/>
        <v>20</v>
      </c>
      <c r="B22" s="8" t="s">
        <v>370</v>
      </c>
      <c r="C22" s="8" t="s">
        <v>29</v>
      </c>
      <c r="D22" s="53" t="s">
        <v>371</v>
      </c>
      <c r="E22" s="54">
        <v>105.2</v>
      </c>
      <c r="F22" s="6" t="s">
        <v>39</v>
      </c>
    </row>
    <row r="23" spans="1:6" ht="28.5" customHeight="1">
      <c r="A23" s="4">
        <f t="shared" si="0"/>
        <v>21</v>
      </c>
      <c r="B23" s="8" t="s">
        <v>372</v>
      </c>
      <c r="C23" s="8" t="s">
        <v>29</v>
      </c>
      <c r="D23" s="53" t="s">
        <v>373</v>
      </c>
      <c r="E23" s="54">
        <v>98.3</v>
      </c>
      <c r="F23" s="6" t="s">
        <v>39</v>
      </c>
    </row>
    <row r="24" spans="1:6" ht="28.5" customHeight="1">
      <c r="A24" s="4">
        <f t="shared" si="0"/>
        <v>22</v>
      </c>
      <c r="B24" s="8" t="s">
        <v>374</v>
      </c>
      <c r="C24" s="8" t="s">
        <v>29</v>
      </c>
      <c r="D24" s="53" t="s">
        <v>375</v>
      </c>
      <c r="E24" s="54">
        <v>96.8</v>
      </c>
      <c r="F24" s="6" t="s">
        <v>39</v>
      </c>
    </row>
    <row r="25" spans="1:6" ht="28.5" customHeight="1">
      <c r="A25" s="4">
        <f t="shared" si="0"/>
        <v>23</v>
      </c>
      <c r="B25" s="8" t="s">
        <v>376</v>
      </c>
      <c r="C25" s="8" t="s">
        <v>29</v>
      </c>
      <c r="D25" s="53" t="s">
        <v>377</v>
      </c>
      <c r="E25" s="54">
        <v>94.5</v>
      </c>
      <c r="F25" s="6" t="s">
        <v>39</v>
      </c>
    </row>
    <row r="26" spans="1:6" ht="28.5" customHeight="1">
      <c r="A26" s="4">
        <f t="shared" si="0"/>
        <v>24</v>
      </c>
      <c r="B26" s="8" t="s">
        <v>154</v>
      </c>
      <c r="C26" s="8" t="s">
        <v>29</v>
      </c>
      <c r="D26" s="53" t="s">
        <v>35</v>
      </c>
      <c r="E26" s="54">
        <v>63</v>
      </c>
      <c r="F26" s="6" t="s">
        <v>39</v>
      </c>
    </row>
    <row r="27" spans="1:6" ht="28.5" customHeight="1">
      <c r="A27" s="4">
        <f t="shared" si="0"/>
        <v>25</v>
      </c>
      <c r="B27" s="8" t="s">
        <v>19</v>
      </c>
      <c r="C27" s="8" t="s">
        <v>29</v>
      </c>
      <c r="D27" s="53" t="s">
        <v>36</v>
      </c>
      <c r="E27" s="54">
        <v>250</v>
      </c>
      <c r="F27" s="6" t="s">
        <v>39</v>
      </c>
    </row>
    <row r="28" spans="1:6" ht="28.5" customHeight="1">
      <c r="A28" s="4">
        <f t="shared" si="0"/>
        <v>26</v>
      </c>
      <c r="B28" s="8" t="s">
        <v>19</v>
      </c>
      <c r="C28" s="8" t="s">
        <v>29</v>
      </c>
      <c r="D28" s="53" t="s">
        <v>37</v>
      </c>
      <c r="E28" s="54">
        <v>250</v>
      </c>
      <c r="F28" s="6" t="s">
        <v>39</v>
      </c>
    </row>
    <row r="29" spans="1:6" ht="28.5" customHeight="1">
      <c r="A29" s="4">
        <f t="shared" si="0"/>
        <v>27</v>
      </c>
      <c r="B29" s="8" t="s">
        <v>20</v>
      </c>
      <c r="C29" s="8" t="s">
        <v>29</v>
      </c>
      <c r="D29" s="53" t="s">
        <v>38</v>
      </c>
      <c r="E29" s="54">
        <v>70</v>
      </c>
      <c r="F29" s="6" t="s">
        <v>39</v>
      </c>
    </row>
    <row r="30" spans="1:6" ht="25.5">
      <c r="A30" s="4">
        <f t="shared" si="0"/>
        <v>28</v>
      </c>
      <c r="B30" s="8" t="s">
        <v>21</v>
      </c>
      <c r="C30" s="8" t="s">
        <v>30</v>
      </c>
      <c r="D30" s="53"/>
      <c r="E30" s="54">
        <v>5</v>
      </c>
      <c r="F30" s="6" t="s">
        <v>39</v>
      </c>
    </row>
    <row r="31" spans="1:6" ht="25.5">
      <c r="A31" s="4">
        <f t="shared" si="0"/>
        <v>29</v>
      </c>
      <c r="B31" s="8" t="s">
        <v>22</v>
      </c>
      <c r="C31" s="8" t="s">
        <v>29</v>
      </c>
      <c r="D31" s="53"/>
      <c r="E31" s="54">
        <v>80</v>
      </c>
      <c r="F31" s="6" t="s">
        <v>39</v>
      </c>
    </row>
    <row r="32" spans="1:6" ht="25.5">
      <c r="A32" s="4">
        <f t="shared" si="0"/>
        <v>30</v>
      </c>
      <c r="B32" s="8" t="s">
        <v>23</v>
      </c>
      <c r="C32" s="8" t="s">
        <v>29</v>
      </c>
      <c r="D32" s="53"/>
      <c r="E32" s="60">
        <v>7</v>
      </c>
      <c r="F32" s="6" t="s">
        <v>39</v>
      </c>
    </row>
    <row r="33" spans="1:6" ht="25.5">
      <c r="A33" s="4">
        <f t="shared" si="0"/>
        <v>31</v>
      </c>
      <c r="B33" s="8" t="s">
        <v>24</v>
      </c>
      <c r="C33" s="8" t="s">
        <v>29</v>
      </c>
      <c r="D33" s="53"/>
      <c r="E33" s="54">
        <v>1</v>
      </c>
      <c r="F33" s="6" t="s">
        <v>39</v>
      </c>
    </row>
    <row r="34" spans="1:6" ht="25.5">
      <c r="A34" s="4">
        <f t="shared" si="0"/>
        <v>32</v>
      </c>
      <c r="B34" s="8" t="s">
        <v>25</v>
      </c>
      <c r="C34" s="8" t="s">
        <v>29</v>
      </c>
      <c r="D34" s="53"/>
      <c r="E34" s="54">
        <v>1</v>
      </c>
      <c r="F34" s="6" t="s">
        <v>39</v>
      </c>
    </row>
    <row r="35" spans="1:6" ht="25.5">
      <c r="A35" s="4">
        <f t="shared" si="0"/>
        <v>33</v>
      </c>
      <c r="B35" s="8" t="s">
        <v>322</v>
      </c>
      <c r="C35" s="8" t="s">
        <v>29</v>
      </c>
      <c r="D35" s="53"/>
      <c r="E35" s="54">
        <v>3</v>
      </c>
      <c r="F35" s="6" t="s">
        <v>39</v>
      </c>
    </row>
    <row r="36" spans="1:6" ht="25.5">
      <c r="A36" s="4">
        <f t="shared" si="0"/>
        <v>34</v>
      </c>
      <c r="B36" s="55" t="s">
        <v>324</v>
      </c>
      <c r="C36" s="55" t="s">
        <v>325</v>
      </c>
      <c r="D36" s="61" t="s">
        <v>32</v>
      </c>
      <c r="E36" s="20">
        <v>494.1</v>
      </c>
      <c r="F36" s="62" t="s">
        <v>323</v>
      </c>
    </row>
    <row r="37" spans="1:6" ht="25.5">
      <c r="A37" s="4">
        <f t="shared" si="0"/>
        <v>35</v>
      </c>
      <c r="B37" s="63" t="s">
        <v>326</v>
      </c>
      <c r="C37" s="55" t="s">
        <v>327</v>
      </c>
      <c r="D37" s="64" t="s">
        <v>328</v>
      </c>
      <c r="E37" s="20">
        <v>318</v>
      </c>
      <c r="F37" s="6" t="s">
        <v>254</v>
      </c>
    </row>
    <row r="38" spans="1:6" ht="25.5">
      <c r="A38" s="4">
        <f t="shared" si="0"/>
        <v>36</v>
      </c>
      <c r="B38" s="13" t="s">
        <v>41</v>
      </c>
      <c r="C38" s="65" t="s">
        <v>40</v>
      </c>
      <c r="D38" s="64" t="s">
        <v>42</v>
      </c>
      <c r="E38" s="64">
        <v>50.8</v>
      </c>
      <c r="F38" s="6" t="s">
        <v>254</v>
      </c>
    </row>
    <row r="39" spans="1:6" ht="25.5" customHeight="1">
      <c r="A39" s="4">
        <f t="shared" si="0"/>
        <v>37</v>
      </c>
      <c r="B39" s="17" t="s">
        <v>14</v>
      </c>
      <c r="C39" s="17" t="s">
        <v>43</v>
      </c>
      <c r="D39" s="20" t="s">
        <v>44</v>
      </c>
      <c r="E39" s="61">
        <v>537.4</v>
      </c>
      <c r="F39" s="6" t="s">
        <v>45</v>
      </c>
    </row>
    <row r="40" spans="1:6" ht="25.5">
      <c r="A40" s="4">
        <f t="shared" si="0"/>
        <v>38</v>
      </c>
      <c r="B40" s="8" t="s">
        <v>46</v>
      </c>
      <c r="C40" s="17" t="s">
        <v>47</v>
      </c>
      <c r="D40" s="20" t="s">
        <v>48</v>
      </c>
      <c r="E40" s="66">
        <v>218.6</v>
      </c>
      <c r="F40" s="6" t="s">
        <v>51</v>
      </c>
    </row>
    <row r="41" spans="1:6" ht="25.5">
      <c r="A41" s="4">
        <f t="shared" si="0"/>
        <v>39</v>
      </c>
      <c r="B41" s="8" t="s">
        <v>49</v>
      </c>
      <c r="C41" s="17" t="s">
        <v>266</v>
      </c>
      <c r="D41" s="20" t="s">
        <v>50</v>
      </c>
      <c r="E41" s="61">
        <v>531.6</v>
      </c>
      <c r="F41" s="6" t="s">
        <v>51</v>
      </c>
    </row>
    <row r="42" spans="1:6" ht="25.5">
      <c r="A42" s="4">
        <f t="shared" si="0"/>
        <v>40</v>
      </c>
      <c r="B42" s="8" t="s">
        <v>165</v>
      </c>
      <c r="C42" s="8" t="s">
        <v>256</v>
      </c>
      <c r="D42" s="20" t="s">
        <v>378</v>
      </c>
      <c r="E42" s="61">
        <v>143.5</v>
      </c>
      <c r="F42" s="6" t="s">
        <v>257</v>
      </c>
    </row>
    <row r="43" spans="1:6" ht="25.5">
      <c r="A43" s="4">
        <f t="shared" si="0"/>
        <v>41</v>
      </c>
      <c r="B43" s="55" t="s">
        <v>54</v>
      </c>
      <c r="C43" s="59" t="s">
        <v>258</v>
      </c>
      <c r="D43" s="61" t="s">
        <v>56</v>
      </c>
      <c r="E43" s="61">
        <v>220.9</v>
      </c>
      <c r="F43" s="6" t="s">
        <v>57</v>
      </c>
    </row>
    <row r="44" spans="1:6" ht="25.5">
      <c r="A44" s="4">
        <f t="shared" si="0"/>
        <v>42</v>
      </c>
      <c r="B44" s="8" t="s">
        <v>58</v>
      </c>
      <c r="C44" s="17" t="s">
        <v>59</v>
      </c>
      <c r="D44" s="61"/>
      <c r="E44" s="61"/>
      <c r="F44" s="6" t="s">
        <v>57</v>
      </c>
    </row>
    <row r="45" spans="1:6" ht="25.5">
      <c r="A45" s="4">
        <f t="shared" si="0"/>
        <v>43</v>
      </c>
      <c r="B45" s="55" t="s">
        <v>61</v>
      </c>
      <c r="C45" s="59" t="s">
        <v>261</v>
      </c>
      <c r="D45" s="61"/>
      <c r="E45" s="61">
        <v>487</v>
      </c>
      <c r="F45" s="6" t="s">
        <v>62</v>
      </c>
    </row>
    <row r="46" spans="1:6" ht="25.5">
      <c r="A46" s="4">
        <f t="shared" si="0"/>
        <v>44</v>
      </c>
      <c r="B46" s="17" t="s">
        <v>154</v>
      </c>
      <c r="C46" s="20" t="s">
        <v>330</v>
      </c>
      <c r="D46" s="20" t="s">
        <v>304</v>
      </c>
      <c r="E46" s="61">
        <v>131.69999999999999</v>
      </c>
      <c r="F46" s="6" t="s">
        <v>71</v>
      </c>
    </row>
    <row r="47" spans="1:6" ht="25.5">
      <c r="A47" s="4">
        <f t="shared" si="0"/>
        <v>45</v>
      </c>
      <c r="B47" s="55" t="s">
        <v>15</v>
      </c>
      <c r="C47" s="17" t="s">
        <v>263</v>
      </c>
      <c r="D47" s="20" t="s">
        <v>268</v>
      </c>
      <c r="E47" s="61">
        <v>163.6</v>
      </c>
      <c r="F47" s="6" t="s">
        <v>73</v>
      </c>
    </row>
    <row r="48" spans="1:6" ht="25.5">
      <c r="A48" s="4">
        <f t="shared" si="0"/>
        <v>46</v>
      </c>
      <c r="B48" s="55" t="s">
        <v>331</v>
      </c>
      <c r="C48" s="55" t="s">
        <v>332</v>
      </c>
      <c r="D48" s="61" t="s">
        <v>333</v>
      </c>
      <c r="E48" s="61">
        <v>228.4</v>
      </c>
      <c r="F48" s="6" t="s">
        <v>78</v>
      </c>
    </row>
    <row r="49" spans="1:6" ht="25.5">
      <c r="A49" s="4">
        <f t="shared" si="0"/>
        <v>47</v>
      </c>
      <c r="B49" s="8" t="s">
        <v>85</v>
      </c>
      <c r="C49" s="69" t="s">
        <v>86</v>
      </c>
      <c r="D49" s="67"/>
      <c r="E49" s="61">
        <v>120</v>
      </c>
      <c r="F49" s="6" t="s">
        <v>89</v>
      </c>
    </row>
    <row r="50" spans="1:6" ht="39" customHeight="1">
      <c r="A50" s="4">
        <f t="shared" si="0"/>
        <v>48</v>
      </c>
      <c r="B50" s="8" t="s">
        <v>84</v>
      </c>
      <c r="C50" s="59" t="s">
        <v>90</v>
      </c>
      <c r="D50" s="61" t="s">
        <v>91</v>
      </c>
      <c r="E50" s="70">
        <v>1281.9000000000001</v>
      </c>
      <c r="F50" s="7" t="s">
        <v>127</v>
      </c>
    </row>
    <row r="51" spans="1:6" ht="39" customHeight="1">
      <c r="A51" s="4">
        <f t="shared" si="0"/>
        <v>49</v>
      </c>
      <c r="B51" s="8" t="s">
        <v>92</v>
      </c>
      <c r="C51" s="17" t="s">
        <v>93</v>
      </c>
      <c r="D51" s="20"/>
      <c r="E51" s="70"/>
      <c r="F51" s="7" t="s">
        <v>127</v>
      </c>
    </row>
    <row r="52" spans="1:6" s="46" customFormat="1" ht="39" customHeight="1">
      <c r="A52" s="4">
        <f t="shared" si="0"/>
        <v>50</v>
      </c>
      <c r="B52" s="8" t="s">
        <v>96</v>
      </c>
      <c r="C52" s="59" t="s">
        <v>90</v>
      </c>
      <c r="D52" s="20"/>
      <c r="E52" s="70"/>
      <c r="F52" s="6" t="s">
        <v>127</v>
      </c>
    </row>
    <row r="53" spans="1:6" s="46" customFormat="1" ht="39" customHeight="1">
      <c r="A53" s="4">
        <f t="shared" si="0"/>
        <v>51</v>
      </c>
      <c r="B53" s="8" t="s">
        <v>97</v>
      </c>
      <c r="C53" s="59" t="s">
        <v>90</v>
      </c>
      <c r="D53" s="20"/>
      <c r="E53" s="70"/>
      <c r="F53" s="6" t="s">
        <v>127</v>
      </c>
    </row>
    <row r="54" spans="1:6" ht="39" customHeight="1">
      <c r="A54" s="4">
        <f t="shared" si="0"/>
        <v>52</v>
      </c>
      <c r="B54" s="8" t="s">
        <v>98</v>
      </c>
      <c r="C54" s="17" t="s">
        <v>99</v>
      </c>
      <c r="D54" s="20" t="s">
        <v>100</v>
      </c>
      <c r="E54" s="70">
        <v>100.9</v>
      </c>
      <c r="F54" s="6" t="s">
        <v>127</v>
      </c>
    </row>
    <row r="55" spans="1:6" ht="39" customHeight="1">
      <c r="A55" s="4">
        <f t="shared" si="0"/>
        <v>53</v>
      </c>
      <c r="B55" s="8" t="s">
        <v>101</v>
      </c>
      <c r="C55" s="17" t="s">
        <v>102</v>
      </c>
      <c r="D55" s="20"/>
      <c r="E55" s="70">
        <v>60</v>
      </c>
      <c r="F55" s="6" t="s">
        <v>127</v>
      </c>
    </row>
    <row r="56" spans="1:6" ht="38.25" customHeight="1">
      <c r="A56" s="4">
        <f t="shared" si="0"/>
        <v>54</v>
      </c>
      <c r="B56" s="8" t="s">
        <v>103</v>
      </c>
      <c r="C56" s="17" t="s">
        <v>104</v>
      </c>
      <c r="D56" s="20" t="s">
        <v>270</v>
      </c>
      <c r="E56" s="70">
        <v>523.5</v>
      </c>
      <c r="F56" s="6" t="s">
        <v>127</v>
      </c>
    </row>
    <row r="57" spans="1:6" ht="42" customHeight="1">
      <c r="A57" s="4">
        <f t="shared" si="0"/>
        <v>55</v>
      </c>
      <c r="B57" s="50" t="s">
        <v>105</v>
      </c>
      <c r="C57" s="30" t="s">
        <v>106</v>
      </c>
      <c r="D57" s="51"/>
      <c r="E57" s="61">
        <v>272.5</v>
      </c>
      <c r="F57" s="6" t="s">
        <v>127</v>
      </c>
    </row>
    <row r="58" spans="1:6" ht="42" customHeight="1">
      <c r="A58" s="4">
        <f t="shared" si="0"/>
        <v>56</v>
      </c>
      <c r="B58" s="50" t="s">
        <v>334</v>
      </c>
      <c r="C58" s="50" t="s">
        <v>335</v>
      </c>
      <c r="D58" s="51" t="s">
        <v>336</v>
      </c>
      <c r="E58" s="70">
        <v>413.2</v>
      </c>
      <c r="F58" s="6" t="s">
        <v>127</v>
      </c>
    </row>
    <row r="59" spans="1:6" ht="42" customHeight="1">
      <c r="A59" s="4">
        <f t="shared" si="0"/>
        <v>57</v>
      </c>
      <c r="B59" s="8" t="s">
        <v>107</v>
      </c>
      <c r="C59" s="17" t="s">
        <v>108</v>
      </c>
      <c r="D59" s="20" t="s">
        <v>109</v>
      </c>
      <c r="E59" s="70">
        <v>284.5</v>
      </c>
      <c r="F59" s="6" t="s">
        <v>127</v>
      </c>
    </row>
    <row r="60" spans="1:6" ht="39.75" customHeight="1">
      <c r="A60" s="4">
        <f t="shared" ref="A60:A135" si="1">A59+1</f>
        <v>58</v>
      </c>
      <c r="B60" s="8" t="s">
        <v>110</v>
      </c>
      <c r="C60" s="17" t="s">
        <v>111</v>
      </c>
      <c r="D60" s="20" t="s">
        <v>112</v>
      </c>
      <c r="E60" s="70">
        <v>790</v>
      </c>
      <c r="F60" s="6" t="s">
        <v>127</v>
      </c>
    </row>
    <row r="61" spans="1:6" ht="39.75" customHeight="1">
      <c r="A61" s="4">
        <f t="shared" si="1"/>
        <v>59</v>
      </c>
      <c r="B61" s="8" t="s">
        <v>110</v>
      </c>
      <c r="C61" s="17" t="s">
        <v>113</v>
      </c>
      <c r="D61" s="20" t="s">
        <v>277</v>
      </c>
      <c r="E61" s="70">
        <v>421</v>
      </c>
      <c r="F61" s="6" t="s">
        <v>127</v>
      </c>
    </row>
    <row r="62" spans="1:6" ht="39.75" customHeight="1">
      <c r="A62" s="4">
        <f t="shared" si="1"/>
        <v>60</v>
      </c>
      <c r="B62" s="8" t="s">
        <v>337</v>
      </c>
      <c r="C62" s="8" t="s">
        <v>338</v>
      </c>
      <c r="D62" s="20" t="s">
        <v>339</v>
      </c>
      <c r="E62" s="70">
        <v>333.9</v>
      </c>
      <c r="F62" s="6" t="s">
        <v>127</v>
      </c>
    </row>
    <row r="63" spans="1:6" ht="39.75" customHeight="1">
      <c r="A63" s="4">
        <f t="shared" si="1"/>
        <v>61</v>
      </c>
      <c r="B63" s="8" t="s">
        <v>114</v>
      </c>
      <c r="C63" s="17" t="s">
        <v>115</v>
      </c>
      <c r="D63" s="20"/>
      <c r="E63" s="70">
        <v>616</v>
      </c>
      <c r="F63" s="6" t="s">
        <v>127</v>
      </c>
    </row>
    <row r="64" spans="1:6" ht="39.75" customHeight="1">
      <c r="A64" s="4">
        <f t="shared" si="1"/>
        <v>62</v>
      </c>
      <c r="B64" s="8" t="s">
        <v>116</v>
      </c>
      <c r="C64" s="17" t="s">
        <v>117</v>
      </c>
      <c r="D64" s="20" t="s">
        <v>340</v>
      </c>
      <c r="E64" s="70">
        <v>80.599999999999994</v>
      </c>
      <c r="F64" s="6" t="s">
        <v>127</v>
      </c>
    </row>
    <row r="65" spans="1:6" ht="39.75" customHeight="1">
      <c r="A65" s="4">
        <f t="shared" si="1"/>
        <v>63</v>
      </c>
      <c r="B65" s="8" t="s">
        <v>341</v>
      </c>
      <c r="C65" s="8" t="s">
        <v>342</v>
      </c>
      <c r="D65" s="8"/>
      <c r="E65" s="70">
        <v>38.4</v>
      </c>
      <c r="F65" s="6" t="s">
        <v>127</v>
      </c>
    </row>
    <row r="66" spans="1:6" ht="39.75" customHeight="1">
      <c r="A66" s="4">
        <f t="shared" si="1"/>
        <v>64</v>
      </c>
      <c r="B66" s="8" t="s">
        <v>118</v>
      </c>
      <c r="C66" s="17" t="s">
        <v>119</v>
      </c>
      <c r="D66" s="20"/>
      <c r="E66" s="70">
        <v>156.04</v>
      </c>
      <c r="F66" s="6" t="s">
        <v>127</v>
      </c>
    </row>
    <row r="67" spans="1:6" ht="39.75" customHeight="1">
      <c r="A67" s="4">
        <f t="shared" si="1"/>
        <v>65</v>
      </c>
      <c r="B67" s="8" t="s">
        <v>49</v>
      </c>
      <c r="C67" s="69" t="s">
        <v>119</v>
      </c>
      <c r="D67" s="6"/>
      <c r="E67" s="38">
        <v>15</v>
      </c>
      <c r="F67" s="6" t="s">
        <v>161</v>
      </c>
    </row>
    <row r="68" spans="1:6" ht="39" customHeight="1">
      <c r="A68" s="4">
        <f t="shared" si="1"/>
        <v>66</v>
      </c>
      <c r="B68" s="17" t="s">
        <v>120</v>
      </c>
      <c r="C68" s="17" t="s">
        <v>343</v>
      </c>
      <c r="D68" s="34" t="s">
        <v>344</v>
      </c>
      <c r="E68" s="70">
        <v>124.8</v>
      </c>
      <c r="F68" s="6" t="s">
        <v>127</v>
      </c>
    </row>
    <row r="69" spans="1:6" ht="39" customHeight="1">
      <c r="A69" s="4">
        <f t="shared" si="1"/>
        <v>67</v>
      </c>
      <c r="B69" s="52" t="s">
        <v>121</v>
      </c>
      <c r="C69" s="8" t="s">
        <v>75</v>
      </c>
      <c r="D69" s="20" t="s">
        <v>345</v>
      </c>
      <c r="E69" s="21">
        <v>114.8</v>
      </c>
      <c r="F69" s="6" t="s">
        <v>127</v>
      </c>
    </row>
    <row r="70" spans="1:6" ht="39" customHeight="1">
      <c r="A70" s="4">
        <f t="shared" si="1"/>
        <v>68</v>
      </c>
      <c r="B70" s="8" t="s">
        <v>49</v>
      </c>
      <c r="C70" s="8" t="s">
        <v>122</v>
      </c>
      <c r="D70" s="20" t="s">
        <v>346</v>
      </c>
      <c r="E70" s="21">
        <v>130</v>
      </c>
      <c r="F70" s="6" t="s">
        <v>127</v>
      </c>
    </row>
    <row r="71" spans="1:6" ht="39" customHeight="1">
      <c r="A71" s="4">
        <f t="shared" si="1"/>
        <v>69</v>
      </c>
      <c r="B71" s="8" t="s">
        <v>110</v>
      </c>
      <c r="C71" s="8" t="s">
        <v>123</v>
      </c>
      <c r="D71" s="20" t="s">
        <v>124</v>
      </c>
      <c r="E71" s="21">
        <v>261.3</v>
      </c>
      <c r="F71" s="6" t="s">
        <v>127</v>
      </c>
    </row>
    <row r="72" spans="1:6" ht="36" customHeight="1">
      <c r="A72" s="4">
        <f t="shared" si="1"/>
        <v>70</v>
      </c>
      <c r="B72" s="8" t="s">
        <v>110</v>
      </c>
      <c r="C72" s="8" t="s">
        <v>125</v>
      </c>
      <c r="D72" s="20" t="s">
        <v>126</v>
      </c>
      <c r="E72" s="21">
        <v>273.3</v>
      </c>
      <c r="F72" s="6" t="s">
        <v>127</v>
      </c>
    </row>
    <row r="73" spans="1:6" ht="36" customHeight="1">
      <c r="A73" s="4">
        <f t="shared" si="1"/>
        <v>71</v>
      </c>
      <c r="B73" s="8" t="s">
        <v>128</v>
      </c>
      <c r="C73" s="18" t="s">
        <v>129</v>
      </c>
      <c r="D73" s="5" t="s">
        <v>130</v>
      </c>
      <c r="E73" s="5">
        <v>754</v>
      </c>
      <c r="F73" s="6" t="s">
        <v>161</v>
      </c>
    </row>
    <row r="74" spans="1:6" ht="36" customHeight="1">
      <c r="A74" s="4">
        <f t="shared" si="1"/>
        <v>72</v>
      </c>
      <c r="B74" s="8" t="s">
        <v>131</v>
      </c>
      <c r="C74" s="17" t="s">
        <v>132</v>
      </c>
      <c r="D74" s="20" t="s">
        <v>133</v>
      </c>
      <c r="E74" s="22">
        <v>27.3</v>
      </c>
      <c r="F74" s="6" t="s">
        <v>161</v>
      </c>
    </row>
    <row r="75" spans="1:6" ht="36" customHeight="1">
      <c r="A75" s="4">
        <f t="shared" si="1"/>
        <v>73</v>
      </c>
      <c r="B75" s="8" t="s">
        <v>134</v>
      </c>
      <c r="C75" s="17" t="s">
        <v>135</v>
      </c>
      <c r="D75" s="20" t="s">
        <v>136</v>
      </c>
      <c r="E75" s="22">
        <v>296.60000000000002</v>
      </c>
      <c r="F75" s="6" t="s">
        <v>161</v>
      </c>
    </row>
    <row r="76" spans="1:6" ht="36" customHeight="1">
      <c r="A76" s="4">
        <f t="shared" si="1"/>
        <v>74</v>
      </c>
      <c r="B76" s="8" t="s">
        <v>137</v>
      </c>
      <c r="C76" s="17" t="s">
        <v>138</v>
      </c>
      <c r="D76" s="33" t="s">
        <v>139</v>
      </c>
      <c r="E76" s="23">
        <v>159.80000000000001</v>
      </c>
      <c r="F76" s="6" t="s">
        <v>161</v>
      </c>
    </row>
    <row r="77" spans="1:6" ht="36" customHeight="1">
      <c r="A77" s="4">
        <f t="shared" si="1"/>
        <v>75</v>
      </c>
      <c r="B77" s="8" t="s">
        <v>347</v>
      </c>
      <c r="C77" s="8" t="s">
        <v>348</v>
      </c>
      <c r="D77" s="53" t="s">
        <v>349</v>
      </c>
      <c r="E77" s="22">
        <v>416.2</v>
      </c>
      <c r="F77" s="6" t="s">
        <v>161</v>
      </c>
    </row>
    <row r="78" spans="1:6" ht="37.5" customHeight="1">
      <c r="A78" s="4">
        <f t="shared" si="1"/>
        <v>76</v>
      </c>
      <c r="B78" s="8" t="s">
        <v>140</v>
      </c>
      <c r="C78" s="17" t="s">
        <v>141</v>
      </c>
      <c r="D78" s="33" t="s">
        <v>142</v>
      </c>
      <c r="E78" s="22">
        <v>135.19999999999999</v>
      </c>
      <c r="F78" s="6" t="s">
        <v>161</v>
      </c>
    </row>
    <row r="79" spans="1:6" ht="37.5" customHeight="1">
      <c r="A79" s="4">
        <f t="shared" si="1"/>
        <v>77</v>
      </c>
      <c r="B79" s="8" t="s">
        <v>143</v>
      </c>
      <c r="C79" s="10" t="s">
        <v>144</v>
      </c>
      <c r="D79" s="6" t="s">
        <v>145</v>
      </c>
      <c r="E79" s="38">
        <v>107.2</v>
      </c>
      <c r="F79" s="6" t="s">
        <v>161</v>
      </c>
    </row>
    <row r="80" spans="1:6" ht="37.5" customHeight="1">
      <c r="A80" s="4">
        <f t="shared" si="1"/>
        <v>78</v>
      </c>
      <c r="B80" s="8" t="s">
        <v>14</v>
      </c>
      <c r="C80" s="10" t="s">
        <v>146</v>
      </c>
      <c r="D80" s="6"/>
      <c r="E80" s="38">
        <v>70</v>
      </c>
      <c r="F80" s="6" t="s">
        <v>161</v>
      </c>
    </row>
    <row r="81" spans="1:6" ht="37.5" customHeight="1">
      <c r="A81" s="4">
        <f t="shared" si="1"/>
        <v>79</v>
      </c>
      <c r="B81" s="8" t="s">
        <v>147</v>
      </c>
      <c r="C81" s="10" t="s">
        <v>148</v>
      </c>
      <c r="D81" s="6" t="s">
        <v>149</v>
      </c>
      <c r="E81" s="38">
        <v>59</v>
      </c>
      <c r="F81" s="6" t="s">
        <v>161</v>
      </c>
    </row>
    <row r="82" spans="1:6" ht="37.5" customHeight="1">
      <c r="A82" s="4">
        <f t="shared" si="1"/>
        <v>80</v>
      </c>
      <c r="B82" s="8" t="s">
        <v>49</v>
      </c>
      <c r="C82" s="10" t="s">
        <v>150</v>
      </c>
      <c r="D82" s="6" t="s">
        <v>151</v>
      </c>
      <c r="E82" s="38">
        <v>36.9</v>
      </c>
      <c r="F82" s="6" t="s">
        <v>161</v>
      </c>
    </row>
    <row r="83" spans="1:6" ht="38.25" customHeight="1">
      <c r="A83" s="4">
        <f t="shared" si="1"/>
        <v>81</v>
      </c>
      <c r="B83" s="8" t="s">
        <v>49</v>
      </c>
      <c r="C83" s="10" t="s">
        <v>152</v>
      </c>
      <c r="D83" s="6" t="s">
        <v>153</v>
      </c>
      <c r="E83" s="38">
        <v>45.7</v>
      </c>
      <c r="F83" s="6" t="s">
        <v>161</v>
      </c>
    </row>
    <row r="84" spans="1:6" ht="38.25" customHeight="1">
      <c r="A84" s="4">
        <f t="shared" si="1"/>
        <v>82</v>
      </c>
      <c r="B84" s="8" t="s">
        <v>154</v>
      </c>
      <c r="C84" s="10" t="s">
        <v>155</v>
      </c>
      <c r="D84" s="6" t="s">
        <v>156</v>
      </c>
      <c r="E84" s="38">
        <v>57.7</v>
      </c>
      <c r="F84" s="6" t="s">
        <v>161</v>
      </c>
    </row>
    <row r="85" spans="1:6" ht="38.25" customHeight="1">
      <c r="A85" s="4">
        <f t="shared" si="1"/>
        <v>83</v>
      </c>
      <c r="B85" s="8" t="s">
        <v>49</v>
      </c>
      <c r="C85" s="10" t="s">
        <v>157</v>
      </c>
      <c r="D85" s="6"/>
      <c r="E85" s="38">
        <v>62.6</v>
      </c>
      <c r="F85" s="6" t="s">
        <v>161</v>
      </c>
    </row>
    <row r="86" spans="1:6" ht="38.25" customHeight="1">
      <c r="A86" s="4">
        <f t="shared" si="1"/>
        <v>84</v>
      </c>
      <c r="B86" s="8" t="s">
        <v>49</v>
      </c>
      <c r="C86" s="10" t="s">
        <v>111</v>
      </c>
      <c r="D86" s="6" t="s">
        <v>158</v>
      </c>
      <c r="E86" s="38">
        <v>139.5</v>
      </c>
      <c r="F86" s="6" t="s">
        <v>161</v>
      </c>
    </row>
    <row r="87" spans="1:6" ht="38.25" customHeight="1">
      <c r="A87" s="4">
        <f t="shared" si="1"/>
        <v>85</v>
      </c>
      <c r="B87" s="8" t="s">
        <v>49</v>
      </c>
      <c r="C87" s="10" t="s">
        <v>159</v>
      </c>
      <c r="D87" s="6" t="s">
        <v>160</v>
      </c>
      <c r="E87" s="38">
        <v>64.8</v>
      </c>
      <c r="F87" s="6" t="s">
        <v>161</v>
      </c>
    </row>
    <row r="88" spans="1:6" ht="27" customHeight="1">
      <c r="A88" s="4">
        <f t="shared" si="1"/>
        <v>86</v>
      </c>
      <c r="B88" s="12" t="s">
        <v>162</v>
      </c>
      <c r="C88" s="29" t="s">
        <v>252</v>
      </c>
      <c r="D88" s="19" t="s">
        <v>278</v>
      </c>
      <c r="E88" s="19">
        <v>2896.2</v>
      </c>
      <c r="F88" s="6" t="s">
        <v>170</v>
      </c>
    </row>
    <row r="89" spans="1:6" ht="27" customHeight="1">
      <c r="A89" s="4">
        <f t="shared" si="1"/>
        <v>87</v>
      </c>
      <c r="B89" s="8" t="s">
        <v>52</v>
      </c>
      <c r="C89" s="17" t="s">
        <v>379</v>
      </c>
      <c r="D89" s="20" t="s">
        <v>53</v>
      </c>
      <c r="E89" s="61">
        <v>100.9</v>
      </c>
      <c r="F89" s="6" t="s">
        <v>170</v>
      </c>
    </row>
    <row r="90" spans="1:6" ht="27" customHeight="1">
      <c r="A90" s="4">
        <f t="shared" si="1"/>
        <v>88</v>
      </c>
      <c r="B90" s="12" t="s">
        <v>163</v>
      </c>
      <c r="C90" s="29" t="s">
        <v>164</v>
      </c>
      <c r="D90" s="19" t="s">
        <v>279</v>
      </c>
      <c r="E90" s="19">
        <v>416</v>
      </c>
      <c r="F90" s="6" t="s">
        <v>170</v>
      </c>
    </row>
    <row r="91" spans="1:6" ht="27" customHeight="1">
      <c r="A91" s="4">
        <f t="shared" si="1"/>
        <v>89</v>
      </c>
      <c r="B91" s="55" t="s">
        <v>55</v>
      </c>
      <c r="C91" s="59" t="s">
        <v>259</v>
      </c>
      <c r="D91" s="61" t="s">
        <v>329</v>
      </c>
      <c r="E91" s="61">
        <v>138.1</v>
      </c>
      <c r="F91" s="6" t="s">
        <v>170</v>
      </c>
    </row>
    <row r="92" spans="1:6" ht="27" customHeight="1">
      <c r="A92" s="4">
        <f t="shared" si="1"/>
        <v>90</v>
      </c>
      <c r="B92" s="55" t="s">
        <v>55</v>
      </c>
      <c r="C92" s="17" t="s">
        <v>260</v>
      </c>
      <c r="D92" s="61" t="s">
        <v>60</v>
      </c>
      <c r="E92" s="61">
        <v>119.7</v>
      </c>
      <c r="F92" s="6" t="s">
        <v>170</v>
      </c>
    </row>
    <row r="93" spans="1:6" ht="27" customHeight="1">
      <c r="A93" s="4">
        <f t="shared" si="1"/>
        <v>91</v>
      </c>
      <c r="B93" s="55" t="s">
        <v>55</v>
      </c>
      <c r="C93" s="59" t="s">
        <v>63</v>
      </c>
      <c r="D93" s="61" t="s">
        <v>64</v>
      </c>
      <c r="E93" s="67">
        <v>424.4</v>
      </c>
      <c r="F93" s="6" t="s">
        <v>170</v>
      </c>
    </row>
    <row r="94" spans="1:6" ht="27" customHeight="1">
      <c r="A94" s="4">
        <f t="shared" si="1"/>
        <v>92</v>
      </c>
      <c r="B94" s="55" t="s">
        <v>55</v>
      </c>
      <c r="C94" s="59" t="s">
        <v>65</v>
      </c>
      <c r="D94" s="61" t="s">
        <v>66</v>
      </c>
      <c r="E94" s="61">
        <v>150.4</v>
      </c>
      <c r="F94" s="6" t="s">
        <v>170</v>
      </c>
    </row>
    <row r="95" spans="1:6" ht="27" customHeight="1">
      <c r="A95" s="4">
        <f t="shared" si="1"/>
        <v>93</v>
      </c>
      <c r="B95" s="55" t="s">
        <v>49</v>
      </c>
      <c r="C95" s="59" t="s">
        <v>67</v>
      </c>
      <c r="D95" s="61"/>
      <c r="E95" s="61">
        <v>48.7</v>
      </c>
      <c r="F95" s="6" t="s">
        <v>170</v>
      </c>
    </row>
    <row r="96" spans="1:6" ht="27" customHeight="1">
      <c r="A96" s="4">
        <f t="shared" si="1"/>
        <v>94</v>
      </c>
      <c r="B96" s="17" t="s">
        <v>68</v>
      </c>
      <c r="C96" s="17" t="s">
        <v>69</v>
      </c>
      <c r="D96" s="20" t="s">
        <v>70</v>
      </c>
      <c r="E96" s="61">
        <v>144.1</v>
      </c>
      <c r="F96" s="6" t="s">
        <v>170</v>
      </c>
    </row>
    <row r="97" spans="1:6" ht="27" customHeight="1">
      <c r="A97" s="4">
        <f t="shared" si="1"/>
        <v>95</v>
      </c>
      <c r="B97" s="55" t="s">
        <v>72</v>
      </c>
      <c r="C97" s="59" t="s">
        <v>262</v>
      </c>
      <c r="D97" s="61" t="s">
        <v>267</v>
      </c>
      <c r="E97" s="61">
        <v>97.5</v>
      </c>
      <c r="F97" s="6" t="s">
        <v>170</v>
      </c>
    </row>
    <row r="98" spans="1:6" ht="27" customHeight="1">
      <c r="A98" s="4">
        <f t="shared" si="1"/>
        <v>96</v>
      </c>
      <c r="B98" s="55" t="s">
        <v>74</v>
      </c>
      <c r="C98" s="17" t="s">
        <v>75</v>
      </c>
      <c r="D98" s="20"/>
      <c r="E98" s="61">
        <v>206.9</v>
      </c>
      <c r="F98" s="6" t="s">
        <v>170</v>
      </c>
    </row>
    <row r="99" spans="1:6" ht="27" customHeight="1">
      <c r="A99" s="4">
        <f t="shared" si="1"/>
        <v>97</v>
      </c>
      <c r="B99" s="55" t="s">
        <v>76</v>
      </c>
      <c r="C99" s="59" t="s">
        <v>77</v>
      </c>
      <c r="D99" s="61" t="s">
        <v>273</v>
      </c>
      <c r="E99" s="61">
        <v>120.9</v>
      </c>
      <c r="F99" s="6" t="s">
        <v>170</v>
      </c>
    </row>
    <row r="100" spans="1:6" ht="27" customHeight="1">
      <c r="A100" s="4">
        <f t="shared" si="1"/>
        <v>98</v>
      </c>
      <c r="B100" s="55" t="s">
        <v>72</v>
      </c>
      <c r="C100" s="17" t="s">
        <v>79</v>
      </c>
      <c r="D100" s="20" t="s">
        <v>274</v>
      </c>
      <c r="E100" s="61">
        <v>255.6</v>
      </c>
      <c r="F100" s="6" t="s">
        <v>170</v>
      </c>
    </row>
    <row r="101" spans="1:6" ht="27" customHeight="1">
      <c r="A101" s="4">
        <f t="shared" si="1"/>
        <v>99</v>
      </c>
      <c r="B101" s="55" t="s">
        <v>80</v>
      </c>
      <c r="C101" s="59" t="s">
        <v>81</v>
      </c>
      <c r="D101" s="20" t="s">
        <v>269</v>
      </c>
      <c r="E101" s="61">
        <v>116.2</v>
      </c>
      <c r="F101" s="6" t="s">
        <v>170</v>
      </c>
    </row>
    <row r="102" spans="1:6" ht="27" customHeight="1">
      <c r="A102" s="4">
        <f t="shared" si="1"/>
        <v>100</v>
      </c>
      <c r="B102" s="55" t="s">
        <v>72</v>
      </c>
      <c r="C102" s="17" t="s">
        <v>82</v>
      </c>
      <c r="D102" s="20" t="s">
        <v>275</v>
      </c>
      <c r="E102" s="68">
        <v>165.4</v>
      </c>
      <c r="F102" s="6" t="s">
        <v>170</v>
      </c>
    </row>
    <row r="103" spans="1:6" ht="27" customHeight="1">
      <c r="A103" s="4">
        <f t="shared" si="1"/>
        <v>101</v>
      </c>
      <c r="B103" s="17" t="s">
        <v>80</v>
      </c>
      <c r="C103" s="69" t="s">
        <v>83</v>
      </c>
      <c r="D103" s="61" t="s">
        <v>276</v>
      </c>
      <c r="E103" s="20">
        <v>270.8</v>
      </c>
      <c r="F103" s="6" t="s">
        <v>170</v>
      </c>
    </row>
    <row r="104" spans="1:6" ht="27" customHeight="1">
      <c r="A104" s="4">
        <f t="shared" si="1"/>
        <v>102</v>
      </c>
      <c r="B104" s="8" t="s">
        <v>87</v>
      </c>
      <c r="C104" s="69" t="s">
        <v>88</v>
      </c>
      <c r="D104" s="61" t="s">
        <v>380</v>
      </c>
      <c r="E104" s="20">
        <v>84</v>
      </c>
      <c r="F104" s="6" t="s">
        <v>170</v>
      </c>
    </row>
    <row r="105" spans="1:6" ht="27" customHeight="1">
      <c r="A105" s="4">
        <f t="shared" si="1"/>
        <v>103</v>
      </c>
      <c r="B105" s="13" t="s">
        <v>350</v>
      </c>
      <c r="C105" s="31" t="s">
        <v>95</v>
      </c>
      <c r="D105" s="35"/>
      <c r="E105" s="24">
        <v>400</v>
      </c>
      <c r="F105" s="6" t="s">
        <v>170</v>
      </c>
    </row>
    <row r="106" spans="1:6" ht="27" customHeight="1">
      <c r="A106" s="4">
        <f t="shared" si="1"/>
        <v>104</v>
      </c>
      <c r="B106" s="12" t="s">
        <v>166</v>
      </c>
      <c r="C106" s="29" t="s">
        <v>167</v>
      </c>
      <c r="D106" s="19"/>
      <c r="E106" s="19">
        <v>36</v>
      </c>
      <c r="F106" s="6" t="s">
        <v>170</v>
      </c>
    </row>
    <row r="107" spans="1:6" ht="27" customHeight="1">
      <c r="A107" s="4">
        <f t="shared" si="1"/>
        <v>105</v>
      </c>
      <c r="B107" s="14" t="s">
        <v>168</v>
      </c>
      <c r="C107" s="29" t="s">
        <v>169</v>
      </c>
      <c r="D107" s="36" t="s">
        <v>280</v>
      </c>
      <c r="E107" s="19">
        <v>176.5</v>
      </c>
      <c r="F107" s="6" t="s">
        <v>170</v>
      </c>
    </row>
    <row r="108" spans="1:6" s="42" customFormat="1" ht="25.5">
      <c r="A108" s="4">
        <f t="shared" si="1"/>
        <v>106</v>
      </c>
      <c r="B108" s="11" t="s">
        <v>165</v>
      </c>
      <c r="C108" s="18" t="s">
        <v>171</v>
      </c>
      <c r="D108" s="5" t="s">
        <v>282</v>
      </c>
      <c r="E108" s="26">
        <v>895.7</v>
      </c>
      <c r="F108" s="6" t="s">
        <v>175</v>
      </c>
    </row>
    <row r="109" spans="1:6" s="42" customFormat="1" ht="25.5">
      <c r="A109" s="4">
        <f t="shared" si="1"/>
        <v>107</v>
      </c>
      <c r="B109" s="11" t="s">
        <v>172</v>
      </c>
      <c r="C109" s="18" t="s">
        <v>171</v>
      </c>
      <c r="D109" s="5" t="s">
        <v>284</v>
      </c>
      <c r="E109" s="5">
        <v>106.4</v>
      </c>
      <c r="F109" s="6" t="s">
        <v>175</v>
      </c>
    </row>
    <row r="110" spans="1:6" s="42" customFormat="1" ht="25.5">
      <c r="A110" s="4">
        <f t="shared" si="1"/>
        <v>108</v>
      </c>
      <c r="B110" s="11" t="s">
        <v>173</v>
      </c>
      <c r="C110" s="18" t="s">
        <v>171</v>
      </c>
      <c r="D110" s="5" t="s">
        <v>283</v>
      </c>
      <c r="E110" s="5">
        <v>219.9</v>
      </c>
      <c r="F110" s="6" t="s">
        <v>175</v>
      </c>
    </row>
    <row r="111" spans="1:6" s="42" customFormat="1" ht="25.5">
      <c r="A111" s="4">
        <f t="shared" si="1"/>
        <v>109</v>
      </c>
      <c r="B111" s="11" t="s">
        <v>174</v>
      </c>
      <c r="C111" s="18" t="s">
        <v>171</v>
      </c>
      <c r="D111" s="5" t="s">
        <v>281</v>
      </c>
      <c r="E111" s="5">
        <v>292.2</v>
      </c>
      <c r="F111" s="6" t="s">
        <v>175</v>
      </c>
    </row>
    <row r="112" spans="1:6" s="42" customFormat="1" ht="25.5">
      <c r="A112" s="4">
        <f t="shared" si="1"/>
        <v>110</v>
      </c>
      <c r="B112" s="11" t="s">
        <v>351</v>
      </c>
      <c r="C112" s="11" t="s">
        <v>171</v>
      </c>
      <c r="D112" s="11" t="s">
        <v>352</v>
      </c>
      <c r="E112" s="11">
        <v>151.4</v>
      </c>
      <c r="F112" s="6" t="s">
        <v>353</v>
      </c>
    </row>
    <row r="113" spans="1:6" s="42" customFormat="1" ht="25.5">
      <c r="A113" s="4">
        <f t="shared" si="1"/>
        <v>111</v>
      </c>
      <c r="B113" s="15" t="s">
        <v>165</v>
      </c>
      <c r="C113" s="18" t="s">
        <v>232</v>
      </c>
      <c r="D113" s="5" t="s">
        <v>288</v>
      </c>
      <c r="E113" s="26">
        <v>1964.3</v>
      </c>
      <c r="F113" s="6" t="s">
        <v>179</v>
      </c>
    </row>
    <row r="114" spans="1:6" s="42" customFormat="1" ht="25.5">
      <c r="A114" s="4">
        <f t="shared" si="1"/>
        <v>112</v>
      </c>
      <c r="B114" s="48" t="s">
        <v>285</v>
      </c>
      <c r="C114" s="11" t="s">
        <v>286</v>
      </c>
      <c r="D114" s="5" t="s">
        <v>287</v>
      </c>
      <c r="E114" s="26">
        <v>1081</v>
      </c>
      <c r="F114" s="6" t="s">
        <v>179</v>
      </c>
    </row>
    <row r="115" spans="1:6" s="42" customFormat="1" ht="25.5">
      <c r="A115" s="4">
        <f t="shared" si="1"/>
        <v>113</v>
      </c>
      <c r="B115" s="11" t="s">
        <v>176</v>
      </c>
      <c r="C115" s="18" t="s">
        <v>286</v>
      </c>
      <c r="D115" s="5"/>
      <c r="E115" s="5">
        <v>189</v>
      </c>
      <c r="F115" s="6" t="s">
        <v>179</v>
      </c>
    </row>
    <row r="116" spans="1:6" s="42" customFormat="1" ht="25.5">
      <c r="A116" s="4">
        <f t="shared" si="1"/>
        <v>114</v>
      </c>
      <c r="B116" s="11" t="s">
        <v>177</v>
      </c>
      <c r="C116" s="18" t="s">
        <v>232</v>
      </c>
      <c r="D116" s="5"/>
      <c r="E116" s="5">
        <v>153</v>
      </c>
      <c r="F116" s="6" t="s">
        <v>179</v>
      </c>
    </row>
    <row r="117" spans="1:6" s="42" customFormat="1" ht="25.5">
      <c r="A117" s="4">
        <f t="shared" si="1"/>
        <v>115</v>
      </c>
      <c r="B117" s="11" t="s">
        <v>178</v>
      </c>
      <c r="C117" s="18" t="s">
        <v>232</v>
      </c>
      <c r="D117" s="5"/>
      <c r="E117" s="5">
        <v>378</v>
      </c>
      <c r="F117" s="6" t="s">
        <v>179</v>
      </c>
    </row>
    <row r="118" spans="1:6" s="42" customFormat="1" ht="25.5">
      <c r="A118" s="4">
        <f t="shared" si="1"/>
        <v>116</v>
      </c>
      <c r="B118" s="11" t="s">
        <v>165</v>
      </c>
      <c r="C118" s="10" t="s">
        <v>233</v>
      </c>
      <c r="D118" s="6" t="s">
        <v>180</v>
      </c>
      <c r="E118" s="5">
        <v>2325.4</v>
      </c>
      <c r="F118" s="6" t="s">
        <v>182</v>
      </c>
    </row>
    <row r="119" spans="1:6" s="42" customFormat="1" ht="25.5">
      <c r="A119" s="4">
        <f t="shared" si="1"/>
        <v>117</v>
      </c>
      <c r="B119" s="9" t="s">
        <v>381</v>
      </c>
      <c r="C119" s="10" t="s">
        <v>382</v>
      </c>
      <c r="D119" s="6" t="s">
        <v>383</v>
      </c>
      <c r="E119" s="5">
        <v>303.7</v>
      </c>
      <c r="F119" s="6" t="s">
        <v>354</v>
      </c>
    </row>
    <row r="120" spans="1:6" s="42" customFormat="1" ht="25.5">
      <c r="A120" s="4">
        <f t="shared" si="1"/>
        <v>118</v>
      </c>
      <c r="B120" s="11" t="s">
        <v>165</v>
      </c>
      <c r="C120" s="10" t="s">
        <v>234</v>
      </c>
      <c r="D120" s="6" t="s">
        <v>181</v>
      </c>
      <c r="E120" s="5">
        <v>4238.8999999999996</v>
      </c>
      <c r="F120" s="6" t="s">
        <v>182</v>
      </c>
    </row>
    <row r="121" spans="1:6" s="42" customFormat="1" ht="25.5">
      <c r="A121" s="4">
        <f t="shared" si="1"/>
        <v>119</v>
      </c>
      <c r="B121" s="11" t="s">
        <v>94</v>
      </c>
      <c r="C121" s="10" t="s">
        <v>264</v>
      </c>
      <c r="D121" s="6"/>
      <c r="E121" s="5">
        <v>243</v>
      </c>
      <c r="F121" s="6" t="s">
        <v>182</v>
      </c>
    </row>
    <row r="122" spans="1:6" s="42" customFormat="1" ht="25.5">
      <c r="A122" s="4">
        <f t="shared" si="1"/>
        <v>120</v>
      </c>
      <c r="B122" s="15" t="s">
        <v>351</v>
      </c>
      <c r="C122" s="10" t="s">
        <v>264</v>
      </c>
      <c r="D122" s="6"/>
      <c r="E122" s="26">
        <v>123.5</v>
      </c>
      <c r="F122" s="6" t="s">
        <v>182</v>
      </c>
    </row>
    <row r="123" spans="1:6" s="42" customFormat="1" ht="25.5">
      <c r="A123" s="4">
        <f t="shared" si="1"/>
        <v>121</v>
      </c>
      <c r="B123" s="15" t="s">
        <v>165</v>
      </c>
      <c r="C123" s="18" t="s">
        <v>183</v>
      </c>
      <c r="D123" s="5" t="s">
        <v>289</v>
      </c>
      <c r="E123" s="26">
        <v>2741.2</v>
      </c>
      <c r="F123" s="6" t="s">
        <v>187</v>
      </c>
    </row>
    <row r="124" spans="1:6" s="42" customFormat="1" ht="25.5">
      <c r="A124" s="4">
        <f t="shared" si="1"/>
        <v>122</v>
      </c>
      <c r="B124" s="11" t="s">
        <v>184</v>
      </c>
      <c r="C124" s="18" t="s">
        <v>183</v>
      </c>
      <c r="D124" s="5"/>
      <c r="E124" s="5">
        <v>630.5</v>
      </c>
      <c r="F124" s="6" t="s">
        <v>187</v>
      </c>
    </row>
    <row r="125" spans="1:6" s="42" customFormat="1" ht="25.5">
      <c r="A125" s="4">
        <f t="shared" si="1"/>
        <v>123</v>
      </c>
      <c r="B125" s="11" t="s">
        <v>185</v>
      </c>
      <c r="C125" s="18" t="s">
        <v>183</v>
      </c>
      <c r="D125" s="5" t="s">
        <v>290</v>
      </c>
      <c r="E125" s="5">
        <v>93.7</v>
      </c>
      <c r="F125" s="6" t="s">
        <v>187</v>
      </c>
    </row>
    <row r="126" spans="1:6" s="42" customFormat="1" ht="25.5">
      <c r="A126" s="4">
        <f t="shared" si="1"/>
        <v>124</v>
      </c>
      <c r="B126" s="9" t="s">
        <v>186</v>
      </c>
      <c r="C126" s="18" t="s">
        <v>183</v>
      </c>
      <c r="D126" s="5"/>
      <c r="E126" s="5">
        <v>75</v>
      </c>
      <c r="F126" s="6" t="s">
        <v>187</v>
      </c>
    </row>
    <row r="127" spans="1:6" s="42" customFormat="1" ht="25.5">
      <c r="A127" s="4">
        <f t="shared" si="1"/>
        <v>125</v>
      </c>
      <c r="B127" s="11" t="s">
        <v>165</v>
      </c>
      <c r="C127" s="18" t="s">
        <v>235</v>
      </c>
      <c r="D127" s="5" t="s">
        <v>291</v>
      </c>
      <c r="E127" s="5">
        <v>1197.8</v>
      </c>
      <c r="F127" s="6" t="s">
        <v>188</v>
      </c>
    </row>
    <row r="128" spans="1:6" s="47" customFormat="1" ht="25.5">
      <c r="A128" s="4">
        <f t="shared" si="1"/>
        <v>126</v>
      </c>
      <c r="B128" s="11" t="s">
        <v>165</v>
      </c>
      <c r="C128" s="18" t="s">
        <v>294</v>
      </c>
      <c r="D128" s="5" t="s">
        <v>293</v>
      </c>
      <c r="E128" s="5">
        <v>2055.1999999999998</v>
      </c>
      <c r="F128" s="6" t="s">
        <v>190</v>
      </c>
    </row>
    <row r="129" spans="1:7" s="47" customFormat="1" ht="25.5">
      <c r="A129" s="4">
        <f t="shared" si="1"/>
        <v>127</v>
      </c>
      <c r="B129" s="9" t="s">
        <v>163</v>
      </c>
      <c r="C129" s="18" t="s">
        <v>294</v>
      </c>
      <c r="D129" s="5" t="s">
        <v>292</v>
      </c>
      <c r="E129" s="5">
        <v>210.1</v>
      </c>
      <c r="F129" s="6" t="s">
        <v>190</v>
      </c>
    </row>
    <row r="130" spans="1:7" s="47" customFormat="1" ht="25.5">
      <c r="A130" s="4">
        <f t="shared" si="1"/>
        <v>128</v>
      </c>
      <c r="B130" s="11" t="s">
        <v>189</v>
      </c>
      <c r="C130" s="18" t="s">
        <v>294</v>
      </c>
      <c r="D130" s="5"/>
      <c r="E130" s="5"/>
      <c r="F130" s="6" t="s">
        <v>190</v>
      </c>
    </row>
    <row r="131" spans="1:7" s="42" customFormat="1" ht="25.5">
      <c r="A131" s="4">
        <f t="shared" si="1"/>
        <v>129</v>
      </c>
      <c r="B131" s="9" t="s">
        <v>191</v>
      </c>
      <c r="C131" s="10" t="s">
        <v>192</v>
      </c>
      <c r="D131" s="6" t="s">
        <v>296</v>
      </c>
      <c r="E131" s="5">
        <v>912.9</v>
      </c>
      <c r="F131" s="6" t="s">
        <v>193</v>
      </c>
    </row>
    <row r="132" spans="1:7" s="42" customFormat="1" ht="25.5">
      <c r="A132" s="4">
        <f t="shared" si="1"/>
        <v>130</v>
      </c>
      <c r="B132" s="25" t="s">
        <v>165</v>
      </c>
      <c r="C132" s="18" t="s">
        <v>236</v>
      </c>
      <c r="D132" s="5" t="s">
        <v>297</v>
      </c>
      <c r="E132" s="26">
        <v>3318</v>
      </c>
      <c r="F132" s="6" t="s">
        <v>194</v>
      </c>
    </row>
    <row r="133" spans="1:7" s="42" customFormat="1" ht="25.5">
      <c r="A133" s="4">
        <f t="shared" si="1"/>
        <v>131</v>
      </c>
      <c r="B133" s="25" t="s">
        <v>355</v>
      </c>
      <c r="C133" s="18"/>
      <c r="D133" s="5"/>
      <c r="E133" s="26">
        <v>20</v>
      </c>
      <c r="F133" s="6" t="s">
        <v>195</v>
      </c>
    </row>
    <row r="134" spans="1:7" s="42" customFormat="1" ht="25.5">
      <c r="A134" s="4">
        <f t="shared" si="1"/>
        <v>132</v>
      </c>
      <c r="B134" s="11" t="s">
        <v>165</v>
      </c>
      <c r="C134" s="18" t="s">
        <v>237</v>
      </c>
      <c r="D134" s="5" t="s">
        <v>298</v>
      </c>
      <c r="E134" s="5">
        <v>258.5</v>
      </c>
      <c r="F134" s="6" t="s">
        <v>195</v>
      </c>
    </row>
    <row r="135" spans="1:7" s="42" customFormat="1" ht="25.5">
      <c r="A135" s="4">
        <f t="shared" si="1"/>
        <v>133</v>
      </c>
      <c r="B135" s="25" t="s">
        <v>165</v>
      </c>
      <c r="C135" s="18" t="s">
        <v>238</v>
      </c>
      <c r="D135" s="5" t="s">
        <v>299</v>
      </c>
      <c r="E135" s="5">
        <v>3941.8</v>
      </c>
      <c r="F135" s="6" t="s">
        <v>196</v>
      </c>
    </row>
    <row r="136" spans="1:7" s="42" customFormat="1" ht="25.5">
      <c r="A136" s="4">
        <f t="shared" ref="A136:A155" si="2">A135+1</f>
        <v>134</v>
      </c>
      <c r="B136" s="11" t="s">
        <v>165</v>
      </c>
      <c r="C136" s="10" t="s">
        <v>239</v>
      </c>
      <c r="D136" s="5" t="s">
        <v>197</v>
      </c>
      <c r="E136" s="26">
        <v>1471.5</v>
      </c>
      <c r="F136" s="6" t="s">
        <v>198</v>
      </c>
    </row>
    <row r="137" spans="1:7" s="42" customFormat="1" ht="25.5">
      <c r="A137" s="4">
        <f t="shared" si="2"/>
        <v>135</v>
      </c>
      <c r="B137" s="11" t="s">
        <v>17</v>
      </c>
      <c r="C137" s="18" t="s">
        <v>240</v>
      </c>
      <c r="D137" s="5"/>
      <c r="E137" s="5"/>
      <c r="F137" s="6" t="s">
        <v>198</v>
      </c>
    </row>
    <row r="138" spans="1:7" s="42" customFormat="1" ht="25.5">
      <c r="A138" s="4">
        <f t="shared" si="2"/>
        <v>136</v>
      </c>
      <c r="B138" s="11" t="s">
        <v>165</v>
      </c>
      <c r="C138" s="10" t="s">
        <v>241</v>
      </c>
      <c r="D138" s="5" t="s">
        <v>300</v>
      </c>
      <c r="E138" s="26">
        <v>3439</v>
      </c>
      <c r="F138" s="6" t="s">
        <v>199</v>
      </c>
    </row>
    <row r="139" spans="1:7" s="42" customFormat="1" ht="21" customHeight="1">
      <c r="A139" s="4">
        <f t="shared" si="2"/>
        <v>137</v>
      </c>
      <c r="B139" s="18" t="s">
        <v>200</v>
      </c>
      <c r="C139" s="10" t="s">
        <v>192</v>
      </c>
      <c r="D139" s="6" t="s">
        <v>295</v>
      </c>
      <c r="E139" s="26">
        <v>199.1</v>
      </c>
      <c r="F139" s="44" t="s">
        <v>201</v>
      </c>
      <c r="G139" s="45"/>
    </row>
    <row r="140" spans="1:7" s="42" customFormat="1" ht="16.5" customHeight="1">
      <c r="A140" s="4">
        <f t="shared" si="2"/>
        <v>138</v>
      </c>
      <c r="B140" s="43" t="s">
        <v>202</v>
      </c>
      <c r="C140" s="18" t="s">
        <v>203</v>
      </c>
      <c r="D140" s="5" t="s">
        <v>301</v>
      </c>
      <c r="E140" s="27">
        <v>152.1</v>
      </c>
      <c r="F140" s="41" t="s">
        <v>204</v>
      </c>
    </row>
    <row r="141" spans="1:7" s="42" customFormat="1" ht="20.25" customHeight="1">
      <c r="A141" s="4">
        <f t="shared" si="2"/>
        <v>139</v>
      </c>
      <c r="B141" s="43" t="s">
        <v>202</v>
      </c>
      <c r="C141" s="18" t="s">
        <v>242</v>
      </c>
      <c r="D141" s="5" t="s">
        <v>302</v>
      </c>
      <c r="E141" s="5">
        <v>150.1</v>
      </c>
      <c r="F141" s="41" t="s">
        <v>205</v>
      </c>
    </row>
    <row r="142" spans="1:7" s="42" customFormat="1" ht="26.25" customHeight="1">
      <c r="A142" s="4">
        <f t="shared" si="2"/>
        <v>140</v>
      </c>
      <c r="B142" s="11" t="s">
        <v>206</v>
      </c>
      <c r="C142" s="32" t="s">
        <v>243</v>
      </c>
      <c r="D142" s="21" t="s">
        <v>303</v>
      </c>
      <c r="E142" s="5">
        <v>2901.6</v>
      </c>
      <c r="F142" s="41" t="s">
        <v>208</v>
      </c>
    </row>
    <row r="143" spans="1:7" s="42" customFormat="1" ht="33.75" customHeight="1">
      <c r="A143" s="4">
        <f t="shared" si="2"/>
        <v>141</v>
      </c>
      <c r="B143" s="18" t="s">
        <v>209</v>
      </c>
      <c r="C143" s="18" t="s">
        <v>244</v>
      </c>
      <c r="D143" s="5" t="s">
        <v>305</v>
      </c>
      <c r="E143" s="5">
        <v>872.2</v>
      </c>
      <c r="F143" s="41" t="s">
        <v>210</v>
      </c>
    </row>
    <row r="144" spans="1:7" s="42" customFormat="1" ht="32.25" customHeight="1">
      <c r="A144" s="4">
        <f t="shared" si="2"/>
        <v>142</v>
      </c>
      <c r="B144" s="11" t="s">
        <v>206</v>
      </c>
      <c r="C144" s="18" t="s">
        <v>245</v>
      </c>
      <c r="D144" s="5" t="s">
        <v>306</v>
      </c>
      <c r="E144" s="5" t="s">
        <v>211</v>
      </c>
      <c r="F144" s="41" t="s">
        <v>212</v>
      </c>
    </row>
    <row r="145" spans="1:6" s="42" customFormat="1" ht="32.25" customHeight="1">
      <c r="A145" s="4">
        <f t="shared" si="2"/>
        <v>143</v>
      </c>
      <c r="B145" s="11" t="s">
        <v>209</v>
      </c>
      <c r="C145" s="18" t="s">
        <v>213</v>
      </c>
      <c r="D145" s="5" t="s">
        <v>307</v>
      </c>
      <c r="E145" s="5">
        <v>959.8</v>
      </c>
      <c r="F145" s="41" t="s">
        <v>214</v>
      </c>
    </row>
    <row r="146" spans="1:6" ht="33" customHeight="1">
      <c r="A146" s="4">
        <f t="shared" si="2"/>
        <v>144</v>
      </c>
      <c r="B146" s="11" t="s">
        <v>215</v>
      </c>
      <c r="C146" s="18" t="s">
        <v>216</v>
      </c>
      <c r="D146" s="5" t="s">
        <v>308</v>
      </c>
      <c r="E146" s="26">
        <v>1213.5999999999999</v>
      </c>
      <c r="F146" s="41" t="s">
        <v>217</v>
      </c>
    </row>
    <row r="147" spans="1:6" ht="34.5" customHeight="1">
      <c r="A147" s="4">
        <f t="shared" si="2"/>
        <v>145</v>
      </c>
      <c r="B147" s="25" t="s">
        <v>218</v>
      </c>
      <c r="C147" s="18" t="s">
        <v>246</v>
      </c>
      <c r="D147" s="39" t="s">
        <v>309</v>
      </c>
      <c r="E147" s="39">
        <v>1038.4000000000001</v>
      </c>
      <c r="F147" s="41" t="s">
        <v>219</v>
      </c>
    </row>
    <row r="148" spans="1:6" s="46" customFormat="1" ht="31.5" customHeight="1">
      <c r="A148" s="4">
        <f t="shared" si="2"/>
        <v>146</v>
      </c>
      <c r="B148" s="25" t="s">
        <v>218</v>
      </c>
      <c r="C148" s="32" t="s">
        <v>220</v>
      </c>
      <c r="D148" s="21" t="s">
        <v>310</v>
      </c>
      <c r="E148" s="5">
        <v>2793.6</v>
      </c>
      <c r="F148" s="41" t="s">
        <v>221</v>
      </c>
    </row>
    <row r="149" spans="1:6" ht="27.75" customHeight="1">
      <c r="A149" s="4">
        <f t="shared" si="2"/>
        <v>147</v>
      </c>
      <c r="B149" s="11" t="s">
        <v>222</v>
      </c>
      <c r="C149" s="18" t="s">
        <v>223</v>
      </c>
      <c r="D149" s="5" t="s">
        <v>311</v>
      </c>
      <c r="E149" s="5">
        <v>515</v>
      </c>
      <c r="F149" s="41" t="s">
        <v>224</v>
      </c>
    </row>
    <row r="150" spans="1:6" ht="31.5" customHeight="1">
      <c r="A150" s="4">
        <f t="shared" si="2"/>
        <v>148</v>
      </c>
      <c r="B150" s="11" t="s">
        <v>225</v>
      </c>
      <c r="C150" s="18" t="s">
        <v>247</v>
      </c>
      <c r="D150" s="5" t="s">
        <v>136</v>
      </c>
      <c r="E150" s="5">
        <v>296.60000000000002</v>
      </c>
      <c r="F150" s="41" t="s">
        <v>227</v>
      </c>
    </row>
    <row r="151" spans="1:6" ht="25.5">
      <c r="A151" s="4">
        <f t="shared" si="2"/>
        <v>149</v>
      </c>
      <c r="B151" s="11" t="s">
        <v>226</v>
      </c>
      <c r="C151" s="18" t="s">
        <v>248</v>
      </c>
      <c r="D151" s="5"/>
      <c r="E151" s="5">
        <v>39.6</v>
      </c>
      <c r="F151" s="41" t="s">
        <v>227</v>
      </c>
    </row>
    <row r="152" spans="1:6" ht="25.5">
      <c r="A152" s="4">
        <f t="shared" si="2"/>
        <v>150</v>
      </c>
      <c r="B152" s="25" t="s">
        <v>207</v>
      </c>
      <c r="C152" s="18" t="s">
        <v>271</v>
      </c>
      <c r="D152" s="5" t="s">
        <v>272</v>
      </c>
      <c r="E152" s="5">
        <v>35</v>
      </c>
      <c r="F152" s="41" t="s">
        <v>227</v>
      </c>
    </row>
    <row r="153" spans="1:6" ht="18.75" customHeight="1">
      <c r="A153" s="4">
        <f>A152+1</f>
        <v>151</v>
      </c>
      <c r="B153" s="25" t="s">
        <v>225</v>
      </c>
      <c r="C153" s="18" t="s">
        <v>249</v>
      </c>
      <c r="D153" s="19" t="s">
        <v>312</v>
      </c>
      <c r="E153" s="26">
        <v>56</v>
      </c>
      <c r="F153" s="41" t="s">
        <v>228</v>
      </c>
    </row>
    <row r="154" spans="1:6" ht="29.25" customHeight="1">
      <c r="A154" s="4">
        <f t="shared" si="2"/>
        <v>152</v>
      </c>
      <c r="B154" s="28" t="s">
        <v>229</v>
      </c>
      <c r="C154" s="18" t="s">
        <v>250</v>
      </c>
      <c r="D154" s="40" t="s">
        <v>313</v>
      </c>
      <c r="E154" s="26">
        <v>2155.5</v>
      </c>
      <c r="F154" s="41" t="s">
        <v>231</v>
      </c>
    </row>
    <row r="155" spans="1:6" ht="28.5" customHeight="1">
      <c r="A155" s="4">
        <f t="shared" si="2"/>
        <v>153</v>
      </c>
      <c r="B155" s="9" t="s">
        <v>230</v>
      </c>
      <c r="C155" s="18" t="s">
        <v>250</v>
      </c>
      <c r="D155" s="37" t="s">
        <v>314</v>
      </c>
      <c r="E155" s="5">
        <v>21.9</v>
      </c>
      <c r="F155" s="41" t="s">
        <v>231</v>
      </c>
    </row>
    <row r="156" spans="1:6">
      <c r="E156" s="3">
        <f>SUM(E3:E155)</f>
        <v>69492.940000000017</v>
      </c>
    </row>
  </sheetData>
  <autoFilter ref="B2:E7"/>
  <mergeCells count="1">
    <mergeCell ref="A1:F1"/>
  </mergeCells>
  <phoneticPr fontId="0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Объекты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Пенкина Е.Н.</dc:creator>
  <cp:lastModifiedBy>ZEM-2021-2</cp:lastModifiedBy>
  <cp:lastPrinted>2025-03-27T10:40:58Z</cp:lastPrinted>
  <dcterms:created xsi:type="dcterms:W3CDTF">2018-08-02T05:20:11Z</dcterms:created>
  <dcterms:modified xsi:type="dcterms:W3CDTF">2025-03-27T10:41:47Z</dcterms:modified>
</cp:coreProperties>
</file>